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IRVED-Commun\7. Veille équipe projets\Tableaux_pour_site\"/>
    </mc:Choice>
  </mc:AlternateContent>
  <bookViews>
    <workbookView xWindow="0" yWindow="0" windowWidth="23040" windowHeight="8620"/>
  </bookViews>
  <sheets>
    <sheet name="Mobilités" sheetId="3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Print_Area" localSheetId="0">Tableau542[#All]</definedName>
    <definedName name="_xlnm.Print_Area" localSheetId="0">Tableau542[#All]</definedName>
  </definedNames>
  <calcPr calcId="162913"/>
</workbook>
</file>

<file path=xl/sharedStrings.xml><?xml version="1.0" encoding="utf-8"?>
<sst xmlns="http://schemas.openxmlformats.org/spreadsheetml/2006/main" count="111" uniqueCount="86">
  <si>
    <t>Tous chercheurs</t>
  </si>
  <si>
    <t>Post-Doctorants</t>
  </si>
  <si>
    <t>Titulaires</t>
  </si>
  <si>
    <t xml:space="preserve">Echéance </t>
  </si>
  <si>
    <t>Public cible</t>
  </si>
  <si>
    <t>Domaine de connaissances</t>
  </si>
  <si>
    <t>Titre du Programme - Instrument</t>
  </si>
  <si>
    <t>Bailleurs de Fonds</t>
  </si>
  <si>
    <t xml:space="preserve">Lien vers l'appel </t>
  </si>
  <si>
    <t>Permanent</t>
  </si>
  <si>
    <t>Montant : 100000 DKK                          
Durée : 2 ans</t>
  </si>
  <si>
    <t>Financement continu Carlsberg : Publication d'instruments, les conférences et les voyages sur le terrain/séjours de recherche à l'étranger</t>
  </si>
  <si>
    <t>Carlsberg foundation</t>
  </si>
  <si>
    <t>https://www.carlsbergfondet.dk/en/Applicant/Apply/Call-and-Guidelines/Field-trips-less-than100k</t>
  </si>
  <si>
    <t>chaque année</t>
  </si>
  <si>
    <t xml:space="preserve">Accueil en résidence à la TGIR Huma-Num </t>
  </si>
  <si>
    <t>TGIR Huma-Num (CNRS et Campus Condorcet)</t>
  </si>
  <si>
    <t>https://www.huma-num.fr/wp-content/uploads/2021/08/HNLab_residences.pdf</t>
  </si>
  <si>
    <t>Budget</t>
  </si>
  <si>
    <t>Zones : toutes zones confondues    
Disciplines : sciences humaines ou sociales</t>
  </si>
  <si>
    <t xml:space="preserve">Zones : toutes zones confondues  
Disciplines : numérique; traitement par calcul GPU sur les données textuelles, iconographiques, audio-visuelles, 3D, 4D, ... </t>
  </si>
  <si>
    <t>Montant : accueil en résidence à la TGIR Huma-Num            
Durée : 1 an + 2 demandes de renouvellement</t>
  </si>
  <si>
    <t>MEAE, MESRI, Campus France</t>
  </si>
  <si>
    <t>https://www.campusfrance.org/fr/procope</t>
  </si>
  <si>
    <t>PROGRAMME PROCOPE 2023</t>
  </si>
  <si>
    <t>Zones :Allemagne
Disciplines: Toutes disciplines</t>
  </si>
  <si>
    <t>Montant : 4000€/an
Durée : 24 mois</t>
  </si>
  <si>
    <t>https://www.campusfrance.org/fr/procore</t>
  </si>
  <si>
    <t>PROGRAMME PROCORE 2023</t>
  </si>
  <si>
    <t>Zones : Hong-Kong
Disciplines: Toutes disciplines</t>
  </si>
  <si>
    <t>Montant : 4600€/an
Durée : 24 mois</t>
  </si>
  <si>
    <t>https://www.campusfrance.org/fr/dumont</t>
  </si>
  <si>
    <t>PROGRAMME DUMONT D'URVILLE 2023</t>
  </si>
  <si>
    <t>Zones : Nouvelle Zélande
Disciplines: Toutes disciplines</t>
  </si>
  <si>
    <t>Montant : 10 000€/an
Durée : 24 mois</t>
  </si>
  <si>
    <t>https://www.campusfrance.org/fr/orchid</t>
  </si>
  <si>
    <t>PROGRAMME ORCHID 2023</t>
  </si>
  <si>
    <t>Zones : Taïwan
Disciplines: Toutes disciplines</t>
  </si>
  <si>
    <t>Montant : 10000€/an
Durée : 24 mois</t>
  </si>
  <si>
    <t>https://www.enseignementsup-recherche.gouv.fr/fr/chaire-franco-americaine-tocqueville-fulbright-84341</t>
  </si>
  <si>
    <t>Commission franco-américaine</t>
  </si>
  <si>
    <t>Chaire franco-américaine Tocqueville-Fulbright</t>
  </si>
  <si>
    <t>Zones : Toutes zones
Disciplines: Toutes disciplines</t>
  </si>
  <si>
    <t>Montant: 6100€/mois
Durée: 1 semestre</t>
  </si>
  <si>
    <t>https://www.campusfrance.org/fr/sakura</t>
  </si>
  <si>
    <t>PHC Sakura</t>
  </si>
  <si>
    <t>Zones: Toutes zones 
Disciplines: Toutes disciplines</t>
  </si>
  <si>
    <t>Montant: 6000€/an
Durée: 2 ans</t>
  </si>
  <si>
    <t>https://www.frias.uni-freiburg.de/en/news/call-for-applications/frias-cofund-fellowship-programme-2023-24</t>
  </si>
  <si>
    <t>Freiburg institute for advanced studies (FRIAS)</t>
  </si>
  <si>
    <t>FRIAS COFUND Fellowship programm 2020/21</t>
  </si>
  <si>
    <t>Montant: 4600€/mois
Durée: 12 mois</t>
  </si>
  <si>
    <t>https://www.loc.gov/programs/john-w-kluge-center/chairs-fellowships/fellowships/kluge-fellowships/</t>
  </si>
  <si>
    <t>The Library of Congress</t>
  </si>
  <si>
    <t>The John W. Kluge Center at the Library of Congress</t>
  </si>
  <si>
    <t>Zones: Toutes zones
Disciplines: SHS</t>
  </si>
  <si>
    <t>Montant:5000$/mois
Durée: 4 à 11 mois</t>
  </si>
  <si>
    <t>https://royalsociety.org/grants-schemes-awards/grants/lisa-jardine/</t>
  </si>
  <si>
    <t>The royal Society</t>
  </si>
  <si>
    <t>The Lisa Jardine Grant Scheme</t>
  </si>
  <si>
    <t>Zones: toutes zones
Disciplines: Histoire de la sciences</t>
  </si>
  <si>
    <t>Montant: 2000£
Durée: 3 mois</t>
  </si>
  <si>
    <t>https://www.campusfrance.org/fr/merlion</t>
  </si>
  <si>
    <t>PHC Programme MERLION 2023 (Singapour-France)</t>
  </si>
  <si>
    <t>Zones: Toutes zones confondues
Disciplines: Toutes disciplines confondues</t>
  </si>
  <si>
    <t>Montant: 15000 euros/an
Durée: 2 ans</t>
  </si>
  <si>
    <t>https://www.campusfrance.org/fr/aurora</t>
  </si>
  <si>
    <t>PHC Programme Aurora (Norvège-France)</t>
  </si>
  <si>
    <t>Montant: 3800€/an
Durée: 2 ans</t>
  </si>
  <si>
    <t>https://www.cost.eu/funding/open-call-a-simple-one-step-application-process/</t>
  </si>
  <si>
    <t>COST - European Cooperation  in Science and technology</t>
  </si>
  <si>
    <t>Cost actions -  funding Networking activities</t>
  </si>
  <si>
    <t>Montant: non déterminé
Durée:4 ans</t>
  </si>
  <si>
    <t>PROGRAMME DUMONT D'URVILLE 2023 - PHC Franco-Néo zélandais</t>
  </si>
  <si>
    <t>Montant: 10 000€/an
Durée:2 ans max</t>
  </si>
  <si>
    <t>https://www.cefc.com.hk/research/jobs-scholarships/chinahk_phd_scholarship_2022/</t>
  </si>
  <si>
    <t>CEFC</t>
  </si>
  <si>
    <t>– Three months China, Hong Kong or Taiwan PhD Scholarship 2022-</t>
  </si>
  <si>
    <t>Zones: Chine, Hong Kong, Taiwan
Disciplines: Arts and Humanities</t>
  </si>
  <si>
    <t>Doctorants</t>
  </si>
  <si>
    <t>Montant: 3 mois
Durée: 1200€/mois</t>
  </si>
  <si>
    <t>https://www.radcliffe.harvard.edu/radcliffe-fellowship/become-a-fellow</t>
  </si>
  <si>
    <t>Harvard Radcliff Institute</t>
  </si>
  <si>
    <t>Become a Fellow</t>
  </si>
  <si>
    <t xml:space="preserve">Zones: Toutes zones confondues
Disciplines: SHS, law, education and justice. </t>
  </si>
  <si>
    <t>Montant: 78 000$
Durée: 9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</si>
</sst>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&quot; €&quot;;[Red]\-#,##0&quot; €&quot;"/>
  </numFmts>
  <fonts count="2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/>
      <sz val="10"/>
      <color theme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0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1"/>
    <xf numFmtId="0" fontId="2" fillId="0" borderId="1" applyNumberFormat="0" applyFill="0" applyBorder="0" applyAlignment="0" applyProtection="0"/>
    <xf numFmtId="0" fontId="1" fillId="0" borderId="1"/>
    <xf numFmtId="0" fontId="4" fillId="0" borderId="1" applyNumberFormat="0" applyFill="0" applyBorder="0" applyAlignment="0" applyProtection="0"/>
    <xf numFmtId="0" fontId="5" fillId="0" borderId="1"/>
    <xf numFmtId="0" fontId="3" fillId="0" borderId="1"/>
    <xf numFmtId="0" fontId="19" fillId="0" borderId="0" applyNumberFormat="0" applyFill="0" applyBorder="0" applyAlignment="0" applyProtection="0"/>
  </cellStyleXfs>
  <cellXfs count="59">
    <xf numFmtId="0" fontId="0" fillId="0" borderId="0" xfId="0" applyFont="1" applyAlignment="1"/>
    <xf numFmtId="0" fontId="8" fillId="0" borderId="2" xfId="6" applyFont="1" applyFill="1" applyBorder="1" applyAlignment="1">
      <alignment horizontal="left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3" fillId="0" borderId="1" xfId="6" applyFont="1" applyFill="1" applyAlignment="1"/>
    <xf numFmtId="0" fontId="7" fillId="0" borderId="1" xfId="6" applyFont="1" applyFill="1" applyAlignment="1"/>
    <xf numFmtId="0" fontId="7" fillId="0" borderId="1" xfId="6" applyFont="1" applyFill="1" applyAlignment="1">
      <alignment wrapText="1"/>
    </xf>
    <xf numFmtId="6" fontId="8" fillId="0" borderId="2" xfId="6" applyNumberFormat="1" applyFont="1" applyFill="1" applyBorder="1" applyAlignment="1">
      <alignment horizontal="center" vertical="center"/>
    </xf>
    <xf numFmtId="0" fontId="7" fillId="0" borderId="1" xfId="6" applyFont="1" applyFill="1" applyAlignment="1">
      <alignment horizontal="left" wrapText="1"/>
    </xf>
    <xf numFmtId="0" fontId="6" fillId="0" borderId="1" xfId="6" applyFont="1" applyFill="1" applyAlignment="1">
      <alignment horizontal="center" vertical="center"/>
    </xf>
    <xf numFmtId="0" fontId="8" fillId="0" borderId="2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wrapText="1"/>
    </xf>
    <xf numFmtId="0" fontId="9" fillId="2" borderId="6" xfId="6" applyFont="1" applyFill="1" applyBorder="1" applyAlignment="1">
      <alignment vertical="center" wrapText="1"/>
    </xf>
    <xf numFmtId="0" fontId="9" fillId="2" borderId="4" xfId="6" applyFont="1" applyFill="1" applyBorder="1" applyAlignment="1">
      <alignment horizontal="center" vertical="center" wrapText="1"/>
    </xf>
    <xf numFmtId="0" fontId="9" fillId="2" borderId="4" xfId="6" applyFont="1" applyFill="1" applyBorder="1" applyAlignment="1">
      <alignment horizontal="center" vertical="center"/>
    </xf>
    <xf numFmtId="0" fontId="8" fillId="2" borderId="7" xfId="6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vertical="center" wrapText="1"/>
    </xf>
    <xf numFmtId="14" fontId="8" fillId="0" borderId="3" xfId="6" applyNumberFormat="1" applyFont="1" applyFill="1" applyBorder="1" applyAlignment="1">
      <alignment horizontal="center" vertical="center"/>
    </xf>
    <xf numFmtId="0" fontId="2" fillId="0" borderId="5" xfId="2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6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left" vertical="center" wrapText="1"/>
    </xf>
    <xf numFmtId="14" fontId="12" fillId="0" borderId="3" xfId="6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164" fontId="15" fillId="0" borderId="2" xfId="5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6" fontId="18" fillId="0" borderId="2" xfId="0" applyNumberFormat="1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vertical="center" wrapText="1"/>
    </xf>
    <xf numFmtId="0" fontId="9" fillId="0" borderId="9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left" vertical="center" wrapText="1"/>
    </xf>
    <xf numFmtId="6" fontId="8" fillId="0" borderId="9" xfId="6" applyNumberFormat="1" applyFont="1" applyFill="1" applyBorder="1" applyAlignment="1">
      <alignment horizontal="center" vertical="center"/>
    </xf>
    <xf numFmtId="14" fontId="8" fillId="0" borderId="10" xfId="6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6" fontId="18" fillId="0" borderId="9" xfId="0" applyNumberFormat="1" applyFont="1" applyFill="1" applyBorder="1" applyAlignment="1">
      <alignment horizontal="center" vertical="center"/>
    </xf>
    <xf numFmtId="0" fontId="2" fillId="0" borderId="8" xfId="2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6" fontId="12" fillId="0" borderId="9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left" vertical="center" wrapText="1"/>
    </xf>
    <xf numFmtId="14" fontId="12" fillId="0" borderId="10" xfId="6" applyNumberFormat="1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 wrapText="1"/>
    </xf>
    <xf numFmtId="0" fontId="16" fillId="0" borderId="5" xfId="7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6" fontId="18" fillId="0" borderId="4" xfId="0" applyNumberFormat="1" applyFont="1" applyFill="1" applyBorder="1" applyAlignment="1">
      <alignment horizontal="center" vertical="center"/>
    </xf>
    <xf numFmtId="14" fontId="18" fillId="0" borderId="2" xfId="5" applyNumberFormat="1" applyFont="1" applyFill="1" applyBorder="1" applyAlignment="1">
      <alignment horizontal="center" vertical="center" wrapText="1"/>
    </xf>
    <xf numFmtId="14" fontId="18" fillId="0" borderId="3" xfId="5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14" fontId="18" fillId="0" borderId="3" xfId="0" applyNumberFormat="1" applyFont="1" applyFill="1" applyBorder="1" applyAlignment="1">
      <alignment horizontal="center" vertical="center" wrapText="1"/>
    </xf>
  </cellXfs>
  <cellStyles count="8">
    <cellStyle name="Lien hypertexte" xfId="7" builtinId="8"/>
    <cellStyle name="Lien hypertexte 2" xfId="2"/>
    <cellStyle name="Lien hypertexte 3" xfId="4"/>
    <cellStyle name="Normal" xfId="0" builtinId="0"/>
    <cellStyle name="Normal 2" xfId="1"/>
    <cellStyle name="Normal 2 2" xfId="5"/>
    <cellStyle name="Normal 2 2 2" xfId="6"/>
    <cellStyle name="Normal 3" xfId="3"/>
  </cellStyles>
  <dxfs count="12">
    <dxf>
      <font>
        <strike val="0"/>
        <outline val="0"/>
        <shadow val="0"/>
        <vertAlign val="baseline"/>
        <sz val="10"/>
        <color rgb="FF000000"/>
        <name val="Calibri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vertAlign val="baseline"/>
        <sz val="10"/>
        <color theme="1"/>
        <name val="Calibri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color theme="1"/>
        <name val="Calibri"/>
        <scheme val="none"/>
      </font>
      <fill>
        <patternFill patternType="none"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0" formatCode="#,##0\ &quot;€&quot;;[Red]\-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color theme="1"/>
        <name val="Calibri"/>
        <scheme val="none"/>
      </font>
      <fill>
        <patternFill patternType="none"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CC99FF"/>
      <color rgb="FF66FFFF"/>
      <color rgb="FFFF9966"/>
      <color rgb="FFF5C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VED-Commun/7.%20Veille%20&#233;quipe%20projets/1.BDD%20Veille%20Dirved_130422Y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VED-Commun/7.%20Veille%20&#233;quipe%20projets/1.BDD%20Veille%20Dirved_01062022%20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RVED-Commun/7.%20Veille%20&#233;quipe%20projets/1.BDD%20Veille%20Dirved_08062022%20E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1.BDD%20Veille%20Dirved_14062022%20E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IRVED-Commun/7.%20Veille%20&#233;quipe%20projets/1.BDD%20Veille%20Dirved_20062022%20E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RVED-Commun/7.%20Veille%20&#233;quipe%20projets/1.BDD%20Veille%20Dirved_05072022%20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le Recherche"/>
      <sheetName val="Veille institutionelle"/>
      <sheetName val="Liste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le Recherche"/>
      <sheetName val="Sujets Newsletter recherche"/>
      <sheetName val="Veille institutionelle"/>
      <sheetName val="Sujets Newsletter instit"/>
      <sheetName val="Calendrier"/>
      <sheetName val="Liste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le Recherche"/>
      <sheetName val="Sujets Newsletter recherche"/>
      <sheetName val="Veille institutionelle"/>
      <sheetName val="Sujets Newsletter instit"/>
      <sheetName val="Calendrier"/>
      <sheetName val="Liste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le Recherche"/>
      <sheetName val="Sujets Newsletter recherche"/>
      <sheetName val="Veille institutionelle"/>
      <sheetName val="Sujets Newsletter instit"/>
      <sheetName val="Calendrier"/>
      <sheetName val="Liste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le Recherche"/>
      <sheetName val="Sujets Newsletter recherche"/>
      <sheetName val="Veille institutionelle"/>
      <sheetName val="Sujets Newsletter instit"/>
      <sheetName val="Calendrier"/>
      <sheetName val="Liste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eau542" displayName="Tableau542" ref="A1:G18" totalsRowShown="0" headerRowDxfId="11" dataDxfId="0" headerRowBorderDxfId="10" tableBorderDxfId="9" totalsRowBorderDxfId="8">
  <autoFilter ref="A1:G18"/>
  <sortState ref="A2:G23">
    <sortCondition ref="G1:G23"/>
  </sortState>
  <tableColumns count="7">
    <tableColumn id="1" name="Lien vers l'appel " dataDxfId="7"/>
    <tableColumn id="2" name="Bailleurs de Fonds" dataDxfId="6"/>
    <tableColumn id="3" name="Titre du Programme - Instrument" dataDxfId="5"/>
    <tableColumn id="4" name="Domaine de connaissances" dataDxfId="4"/>
    <tableColumn id="5" name="Public cible" dataDxfId="3"/>
    <tableColumn id="6" name="Budget" dataDxfId="2"/>
    <tableColumn id="7" name="Echéance " dataDxfId="1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ampusfrance.org/fr/procope" TargetMode="External"/><Relationship Id="rId7" Type="http://schemas.openxmlformats.org/officeDocument/2006/relationships/hyperlink" Target="https://www.cefc.com.hk/research/jobs-scholarships/chinahk_phd_scholarship_2022/" TargetMode="External"/><Relationship Id="rId2" Type="http://schemas.openxmlformats.org/officeDocument/2006/relationships/hyperlink" Target="https://www.carlsbergfondet.dk/en/Applicant/Apply/Call-and-Guidelines/Field-trips-less-than100k" TargetMode="External"/><Relationship Id="rId1" Type="http://schemas.openxmlformats.org/officeDocument/2006/relationships/hyperlink" Target="https://www.huma-num.fr/wp-content/uploads/2021/08/HNLab_residences.pdf" TargetMode="External"/><Relationship Id="rId6" Type="http://schemas.openxmlformats.org/officeDocument/2006/relationships/hyperlink" Target="https://www.campusfrance.org/fr/orchid" TargetMode="External"/><Relationship Id="rId5" Type="http://schemas.openxmlformats.org/officeDocument/2006/relationships/hyperlink" Target="https://www.campusfrance.org/fr/dumont" TargetMode="External"/><Relationship Id="rId4" Type="http://schemas.openxmlformats.org/officeDocument/2006/relationships/hyperlink" Target="https://www.campusfrance.org/fr/procore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80" zoomScaleNormal="80" workbookViewId="0">
      <selection activeCell="I4" sqref="I4"/>
    </sheetView>
  </sheetViews>
  <sheetFormatPr baseColWidth="10" defaultColWidth="10.90625" defaultRowHeight="14.5" x14ac:dyDescent="0.35"/>
  <cols>
    <col min="1" max="2" width="21.6328125" style="5" customWidth="1"/>
    <col min="3" max="3" width="21.90625" style="5" customWidth="1"/>
    <col min="4" max="4" width="21.6328125" style="5" customWidth="1"/>
    <col min="5" max="5" width="20.6328125" style="4" customWidth="1"/>
    <col min="6" max="6" width="20.54296875" style="7" customWidth="1"/>
    <col min="7" max="7" width="16.6328125" style="4" customWidth="1"/>
    <col min="8" max="16384" width="10.90625" style="3"/>
  </cols>
  <sheetData>
    <row r="1" spans="1:8" s="8" customFormat="1" ht="45.75" customHeight="1" x14ac:dyDescent="0.35">
      <c r="A1" s="11" t="s">
        <v>8</v>
      </c>
      <c r="B1" s="12" t="s">
        <v>7</v>
      </c>
      <c r="C1" s="12" t="s">
        <v>6</v>
      </c>
      <c r="D1" s="12" t="s">
        <v>5</v>
      </c>
      <c r="E1" s="13" t="s">
        <v>4</v>
      </c>
      <c r="F1" s="12" t="s">
        <v>18</v>
      </c>
      <c r="G1" s="14" t="s">
        <v>3</v>
      </c>
    </row>
    <row r="2" spans="1:8" s="5" customFormat="1" ht="39" x14ac:dyDescent="0.3">
      <c r="A2" s="17" t="s">
        <v>23</v>
      </c>
      <c r="B2" s="18" t="s">
        <v>22</v>
      </c>
      <c r="C2" s="19" t="s">
        <v>24</v>
      </c>
      <c r="D2" s="20" t="s">
        <v>25</v>
      </c>
      <c r="E2" s="21" t="s">
        <v>2</v>
      </c>
      <c r="F2" s="22" t="s">
        <v>26</v>
      </c>
      <c r="G2" s="23">
        <v>44755</v>
      </c>
      <c r="H2" s="10"/>
    </row>
    <row r="3" spans="1:8" s="5" customFormat="1" ht="65" x14ac:dyDescent="0.3">
      <c r="A3" s="57" t="s">
        <v>52</v>
      </c>
      <c r="B3" s="27" t="s">
        <v>53</v>
      </c>
      <c r="C3" s="25" t="s">
        <v>54</v>
      </c>
      <c r="D3" s="26" t="s">
        <v>55</v>
      </c>
      <c r="E3" s="28" t="s">
        <v>2</v>
      </c>
      <c r="F3" s="25" t="s">
        <v>56</v>
      </c>
      <c r="G3" s="23">
        <v>44757</v>
      </c>
      <c r="H3" s="10"/>
    </row>
    <row r="4" spans="1:8" s="5" customFormat="1" ht="39" x14ac:dyDescent="0.3">
      <c r="A4" s="15" t="s">
        <v>31</v>
      </c>
      <c r="B4" s="2" t="s">
        <v>22</v>
      </c>
      <c r="C4" s="9" t="s">
        <v>32</v>
      </c>
      <c r="D4" s="1" t="s">
        <v>33</v>
      </c>
      <c r="E4" s="6" t="s">
        <v>2</v>
      </c>
      <c r="F4" s="1" t="s">
        <v>34</v>
      </c>
      <c r="G4" s="16">
        <v>44763</v>
      </c>
      <c r="H4" s="10"/>
    </row>
    <row r="5" spans="1:8" s="5" customFormat="1" ht="52" x14ac:dyDescent="0.3">
      <c r="A5" s="52" t="s">
        <v>31</v>
      </c>
      <c r="B5" s="53" t="s">
        <v>22</v>
      </c>
      <c r="C5" s="31" t="s">
        <v>73</v>
      </c>
      <c r="D5" s="31" t="s">
        <v>64</v>
      </c>
      <c r="E5" s="54" t="s">
        <v>2</v>
      </c>
      <c r="F5" s="31" t="s">
        <v>74</v>
      </c>
      <c r="G5" s="55">
        <v>44763</v>
      </c>
      <c r="H5" s="24"/>
    </row>
    <row r="6" spans="1:8" s="5" customFormat="1" ht="52" x14ac:dyDescent="0.3">
      <c r="A6" s="51" t="s">
        <v>75</v>
      </c>
      <c r="B6" s="30" t="s">
        <v>76</v>
      </c>
      <c r="C6" s="31" t="s">
        <v>77</v>
      </c>
      <c r="D6" s="31" t="s">
        <v>78</v>
      </c>
      <c r="E6" s="32" t="s">
        <v>79</v>
      </c>
      <c r="F6" s="31" t="s">
        <v>80</v>
      </c>
      <c r="G6" s="56">
        <v>44764</v>
      </c>
      <c r="H6" s="10"/>
    </row>
    <row r="7" spans="1:8" s="5" customFormat="1" ht="39" x14ac:dyDescent="0.3">
      <c r="A7" s="17" t="s">
        <v>27</v>
      </c>
      <c r="B7" s="18" t="s">
        <v>22</v>
      </c>
      <c r="C7" s="19" t="s">
        <v>28</v>
      </c>
      <c r="D7" s="20" t="s">
        <v>29</v>
      </c>
      <c r="E7" s="21" t="s">
        <v>2</v>
      </c>
      <c r="F7" s="22" t="s">
        <v>30</v>
      </c>
      <c r="G7" s="23">
        <v>44767</v>
      </c>
      <c r="H7" s="10"/>
    </row>
    <row r="8" spans="1:8" s="5" customFormat="1" ht="65" x14ac:dyDescent="0.3">
      <c r="A8" s="15" t="s">
        <v>48</v>
      </c>
      <c r="B8" s="2" t="s">
        <v>49</v>
      </c>
      <c r="C8" s="9" t="s">
        <v>50</v>
      </c>
      <c r="D8" s="1" t="s">
        <v>46</v>
      </c>
      <c r="E8" s="6" t="s">
        <v>1</v>
      </c>
      <c r="F8" s="1" t="s">
        <v>51</v>
      </c>
      <c r="G8" s="16">
        <v>44788</v>
      </c>
      <c r="H8" s="10"/>
    </row>
    <row r="9" spans="1:8" s="5" customFormat="1" ht="52" x14ac:dyDescent="0.3">
      <c r="A9" s="29" t="s">
        <v>62</v>
      </c>
      <c r="B9" s="30" t="s">
        <v>22</v>
      </c>
      <c r="C9" s="31" t="s">
        <v>63</v>
      </c>
      <c r="D9" s="31" t="s">
        <v>64</v>
      </c>
      <c r="E9" s="32" t="s">
        <v>2</v>
      </c>
      <c r="F9" s="31" t="s">
        <v>65</v>
      </c>
      <c r="G9" s="58">
        <v>44806</v>
      </c>
      <c r="H9" s="10"/>
    </row>
    <row r="10" spans="1:8" s="5" customFormat="1" ht="39" x14ac:dyDescent="0.3">
      <c r="A10" s="15" t="s">
        <v>44</v>
      </c>
      <c r="B10" s="2" t="s">
        <v>22</v>
      </c>
      <c r="C10" s="9" t="s">
        <v>45</v>
      </c>
      <c r="D10" s="1" t="s">
        <v>46</v>
      </c>
      <c r="E10" s="6" t="s">
        <v>2</v>
      </c>
      <c r="F10" s="1" t="s">
        <v>47</v>
      </c>
      <c r="G10" s="16">
        <v>44810</v>
      </c>
      <c r="H10" s="10"/>
    </row>
    <row r="11" spans="1:8" s="5" customFormat="1" ht="52" x14ac:dyDescent="0.3">
      <c r="A11" s="29" t="s">
        <v>81</v>
      </c>
      <c r="B11" s="30" t="s">
        <v>82</v>
      </c>
      <c r="C11" s="31" t="s">
        <v>83</v>
      </c>
      <c r="D11" s="31" t="s">
        <v>84</v>
      </c>
      <c r="E11" s="32" t="s">
        <v>0</v>
      </c>
      <c r="F11" s="31" t="s">
        <v>85</v>
      </c>
      <c r="G11" s="56">
        <v>44812</v>
      </c>
    </row>
    <row r="12" spans="1:8" s="5" customFormat="1" ht="65" x14ac:dyDescent="0.3">
      <c r="A12" s="33" t="s">
        <v>39</v>
      </c>
      <c r="B12" s="34" t="s">
        <v>40</v>
      </c>
      <c r="C12" s="35" t="s">
        <v>41</v>
      </c>
      <c r="D12" s="36" t="s">
        <v>42</v>
      </c>
      <c r="E12" s="37" t="s">
        <v>2</v>
      </c>
      <c r="F12" s="36" t="s">
        <v>43</v>
      </c>
      <c r="G12" s="38">
        <v>44819</v>
      </c>
    </row>
    <row r="13" spans="1:8" s="5" customFormat="1" ht="39" x14ac:dyDescent="0.3">
      <c r="A13" s="33" t="s">
        <v>35</v>
      </c>
      <c r="B13" s="34" t="s">
        <v>22</v>
      </c>
      <c r="C13" s="35" t="s">
        <v>36</v>
      </c>
      <c r="D13" s="36" t="s">
        <v>37</v>
      </c>
      <c r="E13" s="37" t="s">
        <v>2</v>
      </c>
      <c r="F13" s="36" t="s">
        <v>38</v>
      </c>
      <c r="G13" s="38">
        <v>44820</v>
      </c>
    </row>
    <row r="14" spans="1:8" s="5" customFormat="1" ht="52" x14ac:dyDescent="0.3">
      <c r="A14" s="39" t="s">
        <v>66</v>
      </c>
      <c r="B14" s="40" t="s">
        <v>22</v>
      </c>
      <c r="C14" s="41" t="s">
        <v>67</v>
      </c>
      <c r="D14" s="41" t="s">
        <v>64</v>
      </c>
      <c r="E14" s="42" t="s">
        <v>2</v>
      </c>
      <c r="F14" s="41" t="s">
        <v>68</v>
      </c>
      <c r="G14" s="50">
        <v>44825</v>
      </c>
    </row>
    <row r="15" spans="1:8" s="5" customFormat="1" ht="52" x14ac:dyDescent="0.35">
      <c r="A15" s="39" t="s">
        <v>57</v>
      </c>
      <c r="B15" s="40" t="s">
        <v>58</v>
      </c>
      <c r="C15" s="41" t="s">
        <v>59</v>
      </c>
      <c r="D15" s="41" t="s">
        <v>60</v>
      </c>
      <c r="E15" s="42" t="s">
        <v>0</v>
      </c>
      <c r="F15" s="41" t="s">
        <v>61</v>
      </c>
      <c r="G15" s="50">
        <v>44826</v>
      </c>
      <c r="H15" s="3"/>
    </row>
    <row r="16" spans="1:8" ht="52" x14ac:dyDescent="0.35">
      <c r="A16" s="39" t="s">
        <v>69</v>
      </c>
      <c r="B16" s="40" t="s">
        <v>70</v>
      </c>
      <c r="C16" s="41" t="s">
        <v>71</v>
      </c>
      <c r="D16" s="41" t="s">
        <v>64</v>
      </c>
      <c r="E16" s="42" t="s">
        <v>2</v>
      </c>
      <c r="F16" s="41" t="s">
        <v>72</v>
      </c>
      <c r="G16" s="50">
        <v>44854</v>
      </c>
    </row>
    <row r="17" spans="1:7" ht="104" x14ac:dyDescent="0.35">
      <c r="A17" s="43" t="s">
        <v>17</v>
      </c>
      <c r="B17" s="44" t="s">
        <v>16</v>
      </c>
      <c r="C17" s="45" t="s">
        <v>15</v>
      </c>
      <c r="D17" s="46" t="s">
        <v>20</v>
      </c>
      <c r="E17" s="47" t="s">
        <v>0</v>
      </c>
      <c r="F17" s="48" t="s">
        <v>21</v>
      </c>
      <c r="G17" s="49" t="s">
        <v>14</v>
      </c>
    </row>
    <row r="18" spans="1:7" ht="78" x14ac:dyDescent="0.35">
      <c r="A18" s="33" t="s">
        <v>13</v>
      </c>
      <c r="B18" s="34" t="s">
        <v>12</v>
      </c>
      <c r="C18" s="35" t="s">
        <v>11</v>
      </c>
      <c r="D18" s="36" t="s">
        <v>19</v>
      </c>
      <c r="E18" s="37" t="s">
        <v>2</v>
      </c>
      <c r="F18" s="36" t="s">
        <v>10</v>
      </c>
      <c r="G18" s="38" t="s">
        <v>9</v>
      </c>
    </row>
  </sheetData>
  <dataValidations count="1">
    <dataValidation type="list" allowBlank="1" showInputMessage="1" showErrorMessage="1" sqref="E7:E8">
      <formula1>#REF!</formula1>
    </dataValidation>
  </dataValidations>
  <hyperlinks>
    <hyperlink ref="A17" r:id="rId1"/>
    <hyperlink ref="A18" r:id="rId2"/>
    <hyperlink ref="A2" r:id="rId3"/>
    <hyperlink ref="A7" r:id="rId4"/>
    <hyperlink ref="A4" r:id="rId5"/>
    <hyperlink ref="A13" r:id="rId6"/>
    <hyperlink ref="A6" r:id="rId7"/>
  </hyperlinks>
  <pageMargins left="0.25" right="0.25" top="0.75" bottom="0.75" header="0.3" footer="0.3"/>
  <pageSetup paperSize="9" scale="95" fitToHeight="0" orientation="landscape" r:id="rId8"/>
  <tableParts count="1">
    <tablePart r:id="rId9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'P:\DIRVED-Commun\7. Veille équipe projets\[1.BDD Veille Dirved_01062022 EB.xlsx]Liste '!#REF!</xm:f>
          </x14:formula1>
          <x14:formula2>
            <xm:f>0</xm:f>
          </x14:formula2>
          <xm:sqref>E9:E11</xm:sqref>
        </x14:dataValidation>
        <x14:dataValidation type="list" allowBlank="1" showInputMessage="1" showErrorMessage="1">
          <x14:formula1>
            <xm:f>'P:\DIRVED-Commun\7. Veille équipe projets\[1.BDD Veille Dirved_08062022 EB.xlsx]Liste '!#REF!</xm:f>
          </x14:formula1>
          <x14:formula2>
            <xm:f>0</xm:f>
          </x14:formula2>
          <xm:sqref>E5 H5</xm:sqref>
        </x14:dataValidation>
        <x14:dataValidation type="list" allowBlank="1" showInputMessage="1" showErrorMessage="1">
          <x14:formula1>
            <xm:f>'[1.BDD Veille Dirved_14062022 EB.xlsx]Liste '!#REF!</xm:f>
          </x14:formula1>
          <x14:formula2>
            <xm:f>0</xm:f>
          </x14:formula2>
          <xm:sqref>E15</xm:sqref>
        </x14:dataValidation>
        <x14:dataValidation type="list" allowBlank="1" showInputMessage="1" showErrorMessage="1">
          <x14:formula1>
            <xm:f>'P:\DIRVED-Commun\7. Veille équipe projets\[1.BDD Veille Dirved_20062022 EB.xlsx]Liste '!#REF!</xm:f>
          </x14:formula1>
          <x14:formula2>
            <xm:f>0</xm:f>
          </x14:formula2>
          <xm:sqref>E12:E14</xm:sqref>
        </x14:dataValidation>
        <x14:dataValidation type="list" allowBlank="1" showInputMessage="1" showErrorMessage="1">
          <x14:formula1>
            <xm:f>'[1.BDD Veille Dirved_05072022 EB.xlsx]Liste '!#REF!</xm:f>
          </x14:formula1>
          <x14:formula2>
            <xm:f>0</xm:f>
          </x14:formula2>
          <xm:sqref>E16:E18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Mobilités</vt:lpstr>
      <vt:lpstr>Mobilités!Print_Area</vt:lpstr>
      <vt:lpstr>Mobilités!Zone_d_impression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BRIFFAUT</dc:creator>
  <cp:lastModifiedBy>Emma BRIFFAUT</cp:lastModifiedBy>
  <cp:lastPrinted>2022-05-20T15:40:12Z</cp:lastPrinted>
  <dcterms:created xsi:type="dcterms:W3CDTF">2019-11-14T09:27:42Z</dcterms:created>
  <dcterms:modified xsi:type="dcterms:W3CDTF">2022-07-06T07:20:35Z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