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B:\INALCO\Administratif\Vie-Etudiante\UE-Engagement\"/>
    </mc:Choice>
  </mc:AlternateContent>
  <xr:revisionPtr revIDLastSave="0" documentId="13_ncr:1_{9E0328CE-438F-409C-9CE4-A4895E9A1795}" xr6:coauthVersionLast="47" xr6:coauthVersionMax="47" xr10:uidLastSave="{00000000-0000-0000-0000-000000000000}"/>
  <bookViews>
    <workbookView xWindow="-120" yWindow="-120" windowWidth="29040" windowHeight="15840" tabRatio="955" xr2:uid="{00000000-000D-0000-FFFF-FFFF00000000}"/>
  </bookViews>
  <sheets>
    <sheet name="Compétences" sheetId="3" r:id="rId1"/>
    <sheet name="Adaptabilité" sheetId="4" r:id="rId2"/>
    <sheet name="Communication" sheetId="5" r:id="rId3"/>
    <sheet name="Compétences analytiques" sheetId="6" r:id="rId4"/>
    <sheet name="Gestion de projets" sheetId="15" r:id="rId5"/>
    <sheet name="Créativité" sheetId="7" r:id="rId6"/>
    <sheet name="Gestion des conflits" sheetId="8" r:id="rId7"/>
    <sheet name="Leadership" sheetId="9" r:id="rId8"/>
    <sheet name="Négociation" sheetId="10" r:id="rId9"/>
    <sheet name="Résolution de problèmes" sheetId="11" r:id="rId10"/>
    <sheet name="Travail d'équipe" sheetId="12" r:id="rId11"/>
    <sheet name="Apprendre à apprendre" sheetId="13" r:id="rId12"/>
    <sheet name="Auto-évaluation" sheetId="14"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6" l="1"/>
  <c r="B31" i="15"/>
  <c r="B24" i="15"/>
  <c r="B17" i="15"/>
  <c r="B10" i="15"/>
  <c r="B26" i="14"/>
  <c r="B19" i="14"/>
  <c r="B14" i="14"/>
  <c r="B26" i="13"/>
  <c r="B21" i="13"/>
  <c r="B14" i="13"/>
  <c r="B55" i="12"/>
  <c r="B48" i="12"/>
  <c r="B41" i="12"/>
  <c r="B34" i="12"/>
  <c r="B25" i="12"/>
  <c r="B16" i="12"/>
  <c r="B49" i="11"/>
  <c r="B44" i="11"/>
  <c r="B33" i="11"/>
  <c r="B24" i="11"/>
  <c r="B13" i="11"/>
  <c r="B25" i="10"/>
  <c r="B16" i="10"/>
  <c r="B37" i="9"/>
  <c r="B30" i="9"/>
  <c r="B23" i="9"/>
  <c r="B18" i="9"/>
  <c r="B25" i="8"/>
  <c r="B18" i="8"/>
  <c r="B21" i="7"/>
  <c r="B14" i="7"/>
  <c r="B34" i="6"/>
  <c r="B27" i="6"/>
  <c r="B22" i="6"/>
  <c r="B15" i="6"/>
  <c r="B48" i="5"/>
  <c r="B41" i="5"/>
  <c r="B34" i="5"/>
  <c r="B7" i="14"/>
  <c r="B7" i="13"/>
  <c r="B9" i="12"/>
  <c r="B9" i="10"/>
  <c r="B9" i="9"/>
  <c r="B9" i="8"/>
  <c r="B9" i="7"/>
  <c r="B27" i="5"/>
  <c r="B18" i="5"/>
  <c r="B7" i="5"/>
  <c r="B23" i="4"/>
  <c r="B16" i="4"/>
  <c r="B9" i="4"/>
  <c r="B24" i="4" l="1"/>
  <c r="B9" i="3" s="1"/>
  <c r="B32" i="15"/>
  <c r="B12" i="3" s="1"/>
  <c r="B56" i="12"/>
  <c r="B18" i="3" s="1"/>
  <c r="B50" i="11"/>
  <c r="B17" i="3" s="1"/>
  <c r="B38" i="9"/>
  <c r="B15" i="3" s="1"/>
  <c r="B27" i="14"/>
  <c r="B20" i="3" s="1"/>
  <c r="B27" i="13"/>
  <c r="B19" i="3" s="1"/>
  <c r="B26" i="10"/>
  <c r="B16" i="3" s="1"/>
  <c r="B26" i="8"/>
  <c r="B14" i="3" s="1"/>
  <c r="B35" i="6" l="1"/>
  <c r="B11" i="3" s="1"/>
  <c r="B49" i="5"/>
  <c r="B10" i="3" s="1"/>
  <c r="B22" i="7"/>
  <c r="B13" i="3" s="1"/>
</calcChain>
</file>

<file path=xl/sharedStrings.xml><?xml version="1.0" encoding="utf-8"?>
<sst xmlns="http://schemas.openxmlformats.org/spreadsheetml/2006/main" count="534" uniqueCount="374">
  <si>
    <t>Avez-vous déjà …</t>
  </si>
  <si>
    <t>Été amené·e à gérer une situation imprévue ?</t>
  </si>
  <si>
    <t>Réussi à aller de l’avant même dans une période d’incertitude ?</t>
  </si>
  <si>
    <t>Profité d’une situation de changement pour créer de nouvelles choses ?</t>
  </si>
  <si>
    <t>Réussi à adapter votre comportement et vos activités lorsqu’une situation ou votre environnement changeait ?</t>
  </si>
  <si>
    <t>0. Non, jamais 
1. Oui, parfois 
2. Oui, régulièrement</t>
  </si>
  <si>
    <t>Remis en question les habitudes de travail et proposé de nouvelles façons de faire pour améliorer la gestion d’une activité ?</t>
  </si>
  <si>
    <t>Total :</t>
  </si>
  <si>
    <t>Si vous avez entre 0 et 3 points : vous ne maîtrisez pas/peu la compétence
Si vous avez entre 4 et 7 points : vous maîtrisez bien la compétence
Si vous avez entre 8 et 10 points : vous maîtrisez très bien la compétence</t>
  </si>
  <si>
    <t>Si vous avez entre 0 et 9 points : vous ne maîtrisez pas/peu la compétence
Si vous avez entre 10 et 19 points : vous maîtrisez bien la compétence
Si vous avez entre 20 et 30 points : vous maîtrisez très bien la compétence</t>
  </si>
  <si>
    <t>Réussi à agir calmement alors que vous étiez sous pression ?</t>
  </si>
  <si>
    <t>Réussi à surmonter votre stress afin de continuer ce que vous faisiez ou votre activité ?</t>
  </si>
  <si>
    <t>Réussi à agir rationnellement et à ne pas vous laisser emporter par vos émotions négatives lors de situations difficiles ?</t>
  </si>
  <si>
    <t>Réussi à surmonter les imprévus survenus lors de la conduite d’un projet ou d’un événement important ?</t>
  </si>
  <si>
    <t>Adapté l’expression de vos émotions aux situations et aux comportements des autres ?</t>
  </si>
  <si>
    <t>Réussi à mobiliser toutes vos ressources pour gérer une situation d’urgence ?</t>
  </si>
  <si>
    <t>Réussi à répondre rapidement aux sollicitations d’autrui dans le cadre d’un projet ?</t>
  </si>
  <si>
    <t>Réussi à hiérarchiser et réaliser les actions à mener pour gérer une situation d’urgence ?</t>
  </si>
  <si>
    <t>Été capable de chambouler votre planning pour répondre à des besoins urgents ?</t>
  </si>
  <si>
    <t>Été amené·e à solliciter vos collègues ou votre entourage pour vous aider à faire face à un imprévu ?</t>
  </si>
  <si>
    <t xml:space="preserve">Exemple de situation où cela vous est déjà arrivé, expériences vécues ou faits marquants en lien avec l'item, exemples de productions dont vous êtes l'auteur.e. </t>
  </si>
  <si>
    <t>APPRENTISSAGE INDIVIDUEL</t>
  </si>
  <si>
    <t>APPRENTISSAGE COLLECTIF</t>
  </si>
  <si>
    <t>OUVERTURE SOCIOCULTURELLE</t>
  </si>
  <si>
    <t>PÉDAGOGIE</t>
  </si>
  <si>
    <t>INTROSPECTION ET RÉFLEXIVITÉ</t>
  </si>
  <si>
    <t>ÉTHIQUE</t>
  </si>
  <si>
    <t>CONTRÔLE DE SOI</t>
  </si>
  <si>
    <t>FIXATION D’OBJECTIFS</t>
  </si>
  <si>
    <t>COMMUNICATION D’IDÉES ET D’INFORMATIONS À DES PUBLICS HÉTÉROGÈNES</t>
  </si>
  <si>
    <t>COMMUNICATION D’IDÉES PAR ÉCRIT</t>
  </si>
  <si>
    <t>COMMUNICATION ORALE</t>
  </si>
  <si>
    <t>COMMUNICATION VISUELLE</t>
  </si>
  <si>
    <t>COMMUNICATION NON-VERBALE</t>
  </si>
  <si>
    <t>COMMUNICATION NUMÉRIQUE</t>
  </si>
  <si>
    <t>COLLECTE ET TRAITEMENT DES DONNÉES</t>
  </si>
  <si>
    <t>PROBLÉMATISATION</t>
  </si>
  <si>
    <t>ANALYSE DE L’INFORMATION</t>
  </si>
  <si>
    <t>SYNTHÈSE DE L’INFORMATION</t>
  </si>
  <si>
    <t>ESPRIT CRITIQUE</t>
  </si>
  <si>
    <t>CURIOSITÉ</t>
  </si>
  <si>
    <t>IMAGINATION</t>
  </si>
  <si>
    <t>ESPRIT D’INITIATIVE</t>
  </si>
  <si>
    <t>ÉCOUTE ACTIVE</t>
  </si>
  <si>
    <t>MÉDIATION</t>
  </si>
  <si>
    <t>OBJECTIVITÉ</t>
  </si>
  <si>
    <t>CONFIANCE EN SOI</t>
  </si>
  <si>
    <t>RESPONSABILITÉ</t>
  </si>
  <si>
    <t>AUTONOMIE</t>
  </si>
  <si>
    <t>MOTIVATION ET IMPLICATION</t>
  </si>
  <si>
    <t>MOBILISATION DE RÉSEAU</t>
  </si>
  <si>
    <t>INFLUENCE ET PERSUASION</t>
  </si>
  <si>
    <t>PERSÉVÉRANCE</t>
  </si>
  <si>
    <t>DIPLOMATIE</t>
  </si>
  <si>
    <t>ORGANISATION</t>
  </si>
  <si>
    <t>STRATÉGIE</t>
  </si>
  <si>
    <t>PRISE DE DÉCISION</t>
  </si>
  <si>
    <t>GESTION DU TEMPS</t>
  </si>
  <si>
    <t>PRISE DE CONSCIENCE ET DE RECUL</t>
  </si>
  <si>
    <t>INTÉGRATION AU GROUPE</t>
  </si>
  <si>
    <t>RECRUTEMENT</t>
  </si>
  <si>
    <t>COORDINATION DE GROUPE</t>
  </si>
  <si>
    <t>ORGANISATION ET ANIMATION DE RÉUNION</t>
  </si>
  <si>
    <t>RIGUEUR ET FIABILITÉ</t>
  </si>
  <si>
    <t>EMPATHIE</t>
  </si>
  <si>
    <t>PARTAGE ET RETOURS D’INFORMATIONS</t>
  </si>
  <si>
    <t>NÉGOCIER DES MOYENS D’ACTION (promouvoir l’association, le/les projets, argumenter le besoin de financement, obtenir des financements publics/privés, rendre compte de l’utilisation des fonds</t>
  </si>
  <si>
    <t>Recruter des bénévoles, en étant capable de convaincre sur le projet associatif</t>
  </si>
  <si>
    <t>Recruter des volontaires, en sachant adapter la mission à la personne</t>
  </si>
  <si>
    <t>Recruter des salariés, en sachant identifier les besoins de l’association et trouver le profil adéquat</t>
  </si>
  <si>
    <t>Mettre en place un processus de recrutement (rédiger et publier une annonce, recevoir et sélectionner des candidats, conduire des entretiens)</t>
  </si>
  <si>
    <t>Savoir chercher et appliquer les procédures légales de débuts et fins de contrats (DUE, Urssaf, rupture conventionnelle, licenciement, etc.)</t>
  </si>
  <si>
    <t>Établir un diagnostic, identifier des besoins et envisager des pistes</t>
  </si>
  <si>
    <t>Rechercher, traiter et analyser des informations et des données pertinentes et utiles pour la conduite d’un projet</t>
  </si>
  <si>
    <t>Définir les objectifs et trouver des actions et moyens pour y répondre</t>
  </si>
  <si>
    <t>Identifier les ressources humaines, financières et opérationnelles pour y parvenir</t>
  </si>
  <si>
    <t>Élaborer un programme de travail (échéancier, résultats à atteindre)</t>
  </si>
  <si>
    <t>Évaluer les résultats obtenus au regard des objectifs posés</t>
  </si>
  <si>
    <t>Identifier les facteurs de réussite et d’échecs</t>
  </si>
  <si>
    <t>Élaborer des actions correctives, des recommandations ou des pistes d’évolution</t>
  </si>
  <si>
    <t>Faire face aux imprévus dans les relations avec les prestataires extérieurs (défection, problème technique, demandes de dernière minute, etc.)</t>
  </si>
  <si>
    <t>Gérer son stress (prendre sur soi, assumer ses choix, résister à la pression, etc.)</t>
  </si>
  <si>
    <t>Élaboré des méthodes de mémorisation et d’apprentissage adaptées à vos facultés afin de faciliter votre apprentissage ?</t>
  </si>
  <si>
    <t>Intégré et participé à une activité, qui n’était pas obligatoire dans un contexte professionnel ou scolaire, pour apprendre de nouvelles choses (MOOC, cours de langue ... ) ?</t>
  </si>
  <si>
    <t>Modifié une méthode d’apprentissage lorsque les éléments proposés vous posaient trop de difficultés ?</t>
  </si>
  <si>
    <t>Adapté votre discours et votre posture pour présenter un projet ou des idées selon le public auquel vous vous adressiez ?</t>
  </si>
  <si>
    <t>Pris en compte le bagage culturel d’une personne à qui vous vous adressiez pour qu’elle comprenne le message que vous souhaitiez véhiculer ?</t>
  </si>
  <si>
    <t>Eu recours à une ou plusieurs langues étrangères dans le cadre de vos activités ?</t>
  </si>
  <si>
    <t>Si vous avez entre 0 et 1 points : vous ne maîtrisez pas/peu la compétence
Si vous avez entre 2 et 4 points : vous maîtrisez bien la compétence
Si vous avez entre 5 et 6 points : vous maîtrisez très bien la compétence</t>
  </si>
  <si>
    <t>Si vous avez entre 0 et 5 points : vous ne maîtrisez pas/peu la compétence
Si vous avez entre 6 et 11 points : vous maîtrisez bien la compétence
Si vous avez entre 12 et 18 points : vous maîtrisez très bien la compétence</t>
  </si>
  <si>
    <t>Organisé vos écrits selon un plan permettant de structurer votre propos ?</t>
  </si>
  <si>
    <t>Adapté le style/niveau d’écriture en fonction du support de communication (emails, comptes-rendus, notes, etc.) ?</t>
  </si>
  <si>
    <t>Rédigé des documents préparatoires (note interne, note de stratégie, note politique) afin de fournir un support écrit pour votre équipe ?</t>
  </si>
  <si>
    <t>Cité les sources d’une citation ou d’un document de manière claire à vos collègues ou associé·e·s ?</t>
  </si>
  <si>
    <t>Soigné le style et la qualité de votre écriture en vérifiant l’orthographe et la grammaire ?</t>
  </si>
  <si>
    <t>Rédigé différents types de documents à destination des médias (dossiers de presse, communiqués de presse) ?</t>
  </si>
  <si>
    <t>Rédigé un compte-rendu, un relevé de décision ou un procès-verbal d’assemblée générale ?</t>
  </si>
  <si>
    <t>Rédigé des documents de cadrage et d’organisation interne à votre organisation ?</t>
  </si>
  <si>
    <t>Rédigé différents types de documents à destination de vos partenaires et associé·e·s (dossiers de présentation, etc.) ?</t>
  </si>
  <si>
    <t>Respecté les règles propres à chaque moyen de communication lorsque vous discutiez avec des partenaires ou votre équipe (téléphone, visioconférences, etc.) ?</t>
  </si>
  <si>
    <t>Mené un entretien avec un·e partenaire (rendez-vous bilatéral) ?</t>
  </si>
  <si>
    <t>Pris la parole en petit comité (groupe de 2 à 20 personnes) ?</t>
  </si>
  <si>
    <t>Pris la parole en comité élargi (groupe de plus de 20 personnes) ?</t>
  </si>
  <si>
    <t>Eu l’occasion de vous exprimer auprès d’un média ?</t>
  </si>
  <si>
    <t>Préparé une présentation pour un entretien pour un stage ou un emploi, etc. ?</t>
  </si>
  <si>
    <t>Présenté et valorisé votre parcours et votre activité à des tierces personnes ?</t>
  </si>
  <si>
    <t>Si vous avez entre 0 et 4 points : vous ne maîtrisez pas/peu la compétence
Si vous avez entre 5 et 9 points : vous maîtrisez bien la compétence
Si vous avez entre 10 et 14 points : vous maîtrisez très bien la compétence</t>
  </si>
  <si>
    <t>Mis en page et soigné un document afin qu’il soit lisible et clair ?</t>
  </si>
  <si>
    <t>Comparé différents objets graphiques (images, icônes, photos etc.) avant de choisir ceux qui illustreront votre document de manière adéquate ?</t>
  </si>
  <si>
    <t>Mis en forme ou agencé visuellement des éléments afin de les mettre en valeur ?</t>
  </si>
  <si>
    <t>Expliqué votre choix de mise en forme d’une information ?</t>
  </si>
  <si>
    <t>Créé, alimenté et mis à jour des supports de communication visuelle (affiche, flyer, blog, site internet, plaquette informative, etc.) ?</t>
  </si>
  <si>
    <t>Vérifié si votre interlocuteur·rice semblait à l’aise ou non, indépendamment de son discours ?</t>
  </si>
  <si>
    <t>Fait attention aux incohérences entre la communication verbale et non-verbale de votre interlocuteur·rice ?</t>
  </si>
  <si>
    <t>Comparé l’attitude physique (gestes, postures, expressions, etc.) de différentes personnes dans une même situation pour évaluer l’attitude générale d’un groupe ?</t>
  </si>
  <si>
    <t>Adapté votre choix vestimentaire en fonction de l’environnement dans lequel vous vous trouviez ?</t>
  </si>
  <si>
    <t>Régulé votre propre attitude physique en fonction du contexte où vous communiquiez ?</t>
  </si>
  <si>
    <t>Décidé de l’utilisation d’un outil numérique en fonction du public visé ?</t>
  </si>
  <si>
    <t>Adapté votre discours (contenu, forme) en fonction de l’outil numérique utilisé ?</t>
  </si>
  <si>
    <t>Intégré les réseaux sociaux à votre stratégie de communication et amélioré votre visibilité sur internet ?</t>
  </si>
  <si>
    <t>Géré et animé les réseaux sociaux de votre organisation ?</t>
  </si>
  <si>
    <t>Utilisé et respecté les éléments et règles de communication de votre organisation ?</t>
  </si>
  <si>
    <t>Vérifié les sources des données et les informations que vous avez trouvées ?</t>
  </si>
  <si>
    <t>Élaboré un document de synthèse ?</t>
  </si>
  <si>
    <t>Élaboré un budget prévisionnel global (chiffrage, dépenses et recettes) ?</t>
  </si>
  <si>
    <t>Recherché des informations et des données pertinentes et utiles pour la conduite d’un projet ?</t>
  </si>
  <si>
    <t>Stocké et classé les documents pertinents trouvés pendant que vous faisiez des recherches ?</t>
  </si>
  <si>
    <t>Traité et analysé des informations et des données pertinentes et utiles pour la conduite d’un projet ?</t>
  </si>
  <si>
    <t>Élaboré un plan de trésorerie ?</t>
  </si>
  <si>
    <t>Élaboré un rapport financier (comptes de résultats et bilans) ?</t>
  </si>
  <si>
    <t>Identifié les obligations comptables, fiscales et financières s’appliquant à votre cas (TVA, impôt, taxes, etc.) ?</t>
  </si>
  <si>
    <t>Pris part à un débat ?</t>
  </si>
  <si>
    <t>Défini les activités que vous alliez mettre en place au sein de votre organisation en prenant en compte les enjeux afférents (économique, social, etc.) ?</t>
  </si>
  <si>
    <t>Analysé une situation (ou une activité à faire qui nécessitait une analyse de votre part) afin de trouver le ou les meilleurs angles d’attaque pour réaliser l’activité dont vous étiez en charge ?</t>
  </si>
  <si>
    <t>Fait des recherches sur un sujet en variant vos sources d’information ?</t>
  </si>
  <si>
    <t>Identifié les sources de financement possibles à différents niveaux pour votre organisation (public, privé, national, local, européen...) ?</t>
  </si>
  <si>
    <t>Identifié les facteurs de réussite et d’échec d’une situation ?</t>
  </si>
  <si>
    <t>Appris à manipuler les concepts, les notions et/ou les données spécifiques d’une situation ?</t>
  </si>
  <si>
    <t>Analysé un argument en tenant compte des caractéristiques (sociales, historiques, culturelles, etc.) de la personne qui l’exprimait ?·</t>
  </si>
  <si>
    <t>Rédigé un document de synthèse (brochure, livre, dossier de présentation) ?</t>
  </si>
  <si>
    <t>Rédigé le compte-rendu d’une activité (bilan annuel, stage, etc.) ?</t>
  </si>
  <si>
    <t>Présenté au reste des membres de votre groupe la synthèse d’une étude de terrain/d’un sujet que vous avez réalisée ?</t>
  </si>
  <si>
    <t>Essayé de contre-argumenter de la manière la plus précise possible afin de nourrir la réflexion sur un sujet donné ?</t>
  </si>
  <si>
    <t>Tenu compte de la position sociale à partir de laquelle l’individu ou l’institution s’exprimait pour prendre du recul sur ce qu’il·elle disait ?</t>
  </si>
  <si>
    <t>Confronté une information à d’autres pour en évaluer la crédibilité et la pertinence ?</t>
  </si>
  <si>
    <t>Fait des recherches pour justifier et défendre vos arguments dans le cadre d’un débat ?</t>
  </si>
  <si>
    <t>Pris du recul sur le travail de bénévoles avec qui vous meniez des projets?</t>
  </si>
  <si>
    <t>Écouté une personne et posé des questions approfondies sur ses activités ou ses domaines d’intérêt ?</t>
  </si>
  <si>
    <t>Aidé une personne à réaliser des recherches sur un sujet ou à organiser une activité que vous connaissiez peu ou pas ?</t>
  </si>
  <si>
    <t>Réalisé des recherches sur des domaines éloignés de votre propre champ d’activité ?</t>
  </si>
  <si>
    <t>Intégré une activité personnelle d’apprentissage dans votre emploi du temps (MOOC, cours de langue... ) ?</t>
  </si>
  <si>
    <t>Pris en notes des choses nouvelles que vous appreniez ?</t>
  </si>
  <si>
    <t>Réinvesti des techniques/méthodes d’un domaine pour les utiliser dans un autre ?</t>
  </si>
  <si>
    <t>Pensé à une solution qui sort de l’ordinaire dans une situation où vous étiez coincé·e ?</t>
  </si>
  <si>
    <t>Pensé et réfléchi de façon détaillée une scène du «futur idéal» pour autrui et/ou pour vous-même ?</t>
  </si>
  <si>
    <t>Proposé une idée pour faire avancer le projet ?</t>
  </si>
  <si>
    <t>Pris des initiatives pour améliorer une activité ?</t>
  </si>
  <si>
    <t>Organisé et animé une formation ou un atelier à visée éducative ?</t>
  </si>
  <si>
    <t>Transmis et enseigné des choses qui pouvaient être utiles au reste de votre groupe ?</t>
  </si>
  <si>
    <t>Fait la démarche de vous porter volontaire pour une activité pour laquelle vous n’aviez pas encore d’expérience ?</t>
  </si>
  <si>
    <t>Été sollicité·e par une tierce personne qui avait besoin de conseils et accepté de l’écouter ?</t>
  </si>
  <si>
    <t>Émis des pistes de réflexion et des suggestions lorsqu’une personne vous présentait une idée ou un projet ?</t>
  </si>
  <si>
    <t>Pris part à une conversation à plusieurs et pris le temps de comprendre ce que chaque personne disait ?</t>
  </si>
  <si>
    <t>Laissé quelqu’un s’exprimer jusqu’au bout avant d’intervenir ?</t>
  </si>
  <si>
    <t>Fait preuve de neutralité, de non-jugement et montré des signes verbaux et non-verbaux pour signifier que vous écoutiez ?</t>
  </si>
  <si>
    <t>Veillé à ce que le sujet initial reste au centre des préoccupations lors d’un échange entre des personnes en conflit ?</t>
  </si>
  <si>
    <t>Donné la parole de manière équitable aux personnes impliquées pour qu’elles expriment leur point de vue ?</t>
  </si>
  <si>
    <t>Puisé l’inspiration dans les propositions des personnes impliquées dans le conflit lors de sa résolution ?</t>
  </si>
  <si>
    <t>Facilité le dialogue, construit et/ou négocié des solutions équilibrées en prenant en compte des parties en conflit ?</t>
  </si>
  <si>
    <t>Rassemblé les informations pertinentes et identifié les problèmes lors d’un échange conflictuel ?</t>
  </si>
  <si>
    <t>Justifié, expliqué et pris la peine de vous assurer que les solutions prises aient bien été comprises et acceptées par chacune des parties ?</t>
  </si>
  <si>
    <t>Anticipé les situations de conflits (tenir compte de la spécificité de chacun·e, réorganiser les tâches) ?</t>
  </si>
  <si>
    <t>Identifié un conflit et sa nature : personnel, institutionnel (portant sur la répartition des pouvoirs ou sur les statuts), stratégique (portant sur les projets) ?</t>
  </si>
  <si>
    <t>Recueilli des éléments de contexte permettant de mieux comprendre une situation conflictuelle ?</t>
  </si>
  <si>
    <t>Pris des notes pour conserver une trace fiable des éléments d’une situation complexe ?</t>
  </si>
  <si>
    <t>Réussi à faire la part des choses entre les jugements de fait et les jugements de valeur lors du recueil des éléments liés au conflit ?</t>
  </si>
  <si>
    <t>Déterminé la nature des éléments d’une situation complexe (individus, fonctions, actes, discours, représentations, etc.) ?</t>
  </si>
  <si>
    <t>Réussi à exprimer et à défendre vos idées dans une discussion difficile ?</t>
  </si>
  <si>
    <t>Eu confiance en la réussite d’un projet que vous avez entrepris ?</t>
  </si>
  <si>
    <t>Pris des initiatives pour proposer ou améliorer une activité ?</t>
  </si>
  <si>
    <t>Commencé une expérience (emploi, activité, cursus, etc.) en ayant eu confiance en vous alors même qu’elle était nouvelle pour vous ?</t>
  </si>
  <si>
    <t>Exprimé et défendu vos valeurs face à quelqu’un que vous ne connaissiez pas ?</t>
  </si>
  <si>
    <t>Réussi à créer un environnement permettant la confiance, la communication ouverte et la pensée créative au sein de votre équipe ?</t>
  </si>
  <si>
    <t>Été considéré·e comme une personne de référence vers qui les autres membres de votre équipe se tournaient en cas de besoin ?</t>
  </si>
  <si>
    <t>Empêché une décision entraînant une prise de risques dont les autres n’avaient pas conscience ?</t>
  </si>
  <si>
    <t>Réussi à présenter clairement la vision et les objectifs d’un projet à votre équipe ?</t>
  </si>
  <si>
    <t>Partagé votre point de vue de manière à ce que les autres sachent quelle position vous défendiez ?</t>
  </si>
  <si>
    <t>Tenu et assumé le rôle qui vous a été attribué avant le projet dans le succès comme dans l’échec ?</t>
  </si>
  <si>
    <t>Assumé les conséquences des actes pris par les personnes sous votre responsabilité ?</t>
  </si>
  <si>
    <t>Pris l’initiative de chercher de l’aide auprès de personnes compétentes face à une situation compliquée ?</t>
  </si>
  <si>
    <t>Cherché par vous-même des solutions au moment où une situation difficile apparaissait ?</t>
  </si>
  <si>
    <t>Réorganisé les tâches prescrites lorsque c’était nécessaire pour améliorer l’activité (la rendre plus efficace et/ou plus agréable) ?</t>
  </si>
  <si>
    <t>Adopté et porté fièrement les marqueurs d’un groupe ou projet auquel vous participiez (slogans, concepts, expressions particulières, etc.) ?</t>
  </si>
  <si>
    <t>Respecté les conditions d’organisation et les habitudes établies au sein du groupe auquel vous avez été intégré·e (habitudes, rituels, éléments de culture locale, etc.) ?</t>
  </si>
  <si>
    <t>Exprimé avec enthousiasme votre investissement au sein d’un collectif ou un projet ?</t>
  </si>
  <si>
    <t>Mis en lien votre groupe avec des acteur·rice·s extérieur·e·s lorsque cela était pertinent ?</t>
  </si>
  <si>
    <t>Motivé, encouragé, impliqué et favorisé un climat de collaboration et de saine émulation au sein d’un groupe ?</t>
  </si>
  <si>
    <t>Animé des partenariats (informer vos partenaires, rendre compte régulièrement des avancées du projet) ?</t>
  </si>
  <si>
    <t>Diffusé auprès des membres de votre réseau des informations sur l’avancement de votre carrière, de vos projets, de vos engagements, etc. ?</t>
  </si>
  <si>
    <t>Associé et impliqué différent·e·s acteur·rice·s à la définition et à la faisabilité d’un projet ?</t>
  </si>
  <si>
    <t>Invité les membres de votre réseau à participer à un projet en expliquant précisément pourquoi leur présence était vivement souhaitée ?</t>
  </si>
  <si>
    <t>Favorisé les rencontres entre les membres de votre propre réseau ?</t>
  </si>
  <si>
    <t>Présenté et défendu vos arguments lors d’une réunion ?</t>
  </si>
  <si>
    <t>Répondu et débattu aux arguments des autres pour faire valoir les vôtres ?</t>
  </si>
  <si>
    <t>Convaincu une personne de votre entourage ou que vous avez rencontré de rejoindre votre projet/groupe ?</t>
  </si>
  <si>
    <t>Prospecté auprès de nouveaux·elles acteur·rice·s pour qu’il·elle·s deviennent vos partenaires sur un projet ?</t>
  </si>
  <si>
    <t>Réussi à mener un projet à bien en restant assidu·e et régulier·ère ?</t>
  </si>
  <si>
    <t>Adapté votre activité/emploi du temps en fonction de votre niveau d’énergie ?</t>
  </si>
  <si>
    <t>Sollicité de l’aide extérieure lorsque vous en aviez besoin/que vous vous sentiez proche d’abandonner ?</t>
  </si>
  <si>
    <t>Réorganisé votre façon de travailler pour finir une tâche/mission qui nécessitait plus de temps que prévu ?</t>
  </si>
  <si>
    <t>Fini une tâche/mission même si le résultat ne correspondait pas exactement à vos attentes ?</t>
  </si>
  <si>
    <t>Gardé à l’esprit les besoins de chacun·e des interlocuteur·rice·s lorsque vous proposiez une solution ?</t>
  </si>
  <si>
    <t>Traité avec respect les liens, les titres, les statuts, les fonctions et les intérêts des personnes avec lesquelles vous échangiez ?</t>
  </si>
  <si>
    <t>Veillé à conserver une ambiance positive lorsque vous étiez impliqué·e dans une négociation ?</t>
  </si>
  <si>
    <t>Défini et mis en place un partenariat qui convenait à toutes les parties (obligations réciproques, convergence d’objectifs, formalisation par convention, etc.) ?</t>
  </si>
  <si>
    <t>Limité les réactions négatives face à une opposition, à de l’hostilité ou du stress ?</t>
  </si>
  <si>
    <t>Présenté des excuses lorsqu’une faute a été commise par vous ou l’organisation que vous représentiez ?</t>
  </si>
  <si>
    <t>Fait face aux imprévus de manière calme et polie dans les relations avec les prestataires extérieur·e·s (défection, problème technique, demande de dernière minute, etc.)</t>
  </si>
  <si>
    <t>Pris le temps d’organiser et de classer vos documents ?</t>
  </si>
  <si>
    <t>Récolté en temps voulu les documents nécessaires afin d’assurer un bon suivi financier (factures, notes de frais, etc.) ?</t>
  </si>
  <si>
    <t>Hiérarchisé vos tâches afin de les réaliser ?</t>
  </si>
  <si>
    <t>Géré et actualisé un fichier (fichier adhérent·e·s, bénévoles, partenaires, presse, etc.) ?</t>
  </si>
  <si>
    <t>Élaboré des outils de suivi et de contrôle des activités pour évaluer et faire évoluer l’organisation des activités ?</t>
  </si>
  <si>
    <t>Récolté en temps voulu les documents nécessaires afin d’assurer le bon suivi des activités (listes d’émargement, feedback, bilans, etc.) ?</t>
  </si>
  <si>
    <t>Élaboré un retour d’expérience pour le transmettre à votre groupe/équipe ?</t>
  </si>
  <si>
    <t>Réorganisé votre activité ordinaire afin d’inclure la résolution d’un problème ?</t>
  </si>
  <si>
    <t>Pris en compte les moyens matériels et humains existants au moment d’élaborer un plan d’activité pour faire face à un problème ?</t>
  </si>
  <si>
    <t>Établi un diagnostic, identifié des besoins et envisagé plusieurs pistes d’action ?</t>
  </si>
  <si>
    <t>Identifié les facteurs clés (environnement, acteurs, compétences, processus, etc.) pour favoriser la réussite d’une action ?</t>
  </si>
  <si>
    <t>Établi clairement les priorités parmi un ensemble d’actions ?</t>
  </si>
  <si>
    <t>Construit des scénarios alternatifs anticipant les difficultés dans la réalisation d’une étape ?</t>
  </si>
  <si>
    <t>Réussi à identifier les impacts à long terme d’un projet et d’une activité, sans vous cantonner aux résultats à court terme ?</t>
  </si>
  <si>
    <t>Défini et pris des orientations stratégiques pour l’équipe et assumé les responsabilités qui en découlaient ?</t>
  </si>
  <si>
    <t>Défini et mis en place un partenariat pertinent (obligations réciproques, convergence d’objectifs, formalisation par convention, etc.) ?</t>
  </si>
  <si>
    <t>Changé de stratégie lorsque cela était nécessaire ?</t>
  </si>
  <si>
    <t>Elaboré des actions correctives, des recommandations ou des pistes d’évolution ?</t>
  </si>
  <si>
    <t>Aidé quelqu’un à faire des choix pour son activité ou son projet ?</t>
  </si>
  <si>
    <t>Évité une prise de décision trop précipitée grâce à une réflexion plus approfondie sur les éventuelles conséquences de celle-ci ?</t>
  </si>
  <si>
    <t>Pris du recul afin de conserver votre objectivité au sujet d’une situation complexe qui requiert parfois une prise de décision rapide ?</t>
  </si>
  <si>
    <t>Pris une décision en prenant en compte les avantages et les inconvénients que celle-ci impliquait ?</t>
  </si>
  <si>
    <t>Dû assumer les conséquences découlant d’une décision que vous aviez prise ?</t>
  </si>
  <si>
    <t>Tranché lorsque les personnes sollicitées pour donner leur avis mettaient trop de temps à décider ?</t>
  </si>
  <si>
    <t>Redéfini les objectifs à atteindre et les moyens pour y parvenir lorsque c’était nécessaire ?</t>
  </si>
  <si>
    <t>Renégocié les délais lorsque cela était nécessaire pour la bonne réalisation d’une tâche/activité ?</t>
  </si>
  <si>
    <t>Élaboré un programme de travail (échéancier, résultats à atteindre) ?</t>
  </si>
  <si>
    <t>Réussi à suivre votre planning et à le mettre à jour lorsque cela était nécessaire ?</t>
  </si>
  <si>
    <t>Réfléchi aux délais nécessaires pour réaliser une tâche/activité et les adapter en fonction de son ampleur ?</t>
  </si>
  <si>
    <t>Prévu des marges de temps pour la réalisation d’une tâche ou une activité complexe ?</t>
  </si>
  <si>
    <t>Réussi à libérer du temps pour gérer une situation imprévue malgré vos autres impératifs ?</t>
  </si>
  <si>
    <t>Divisé votre travail en tâches simples afin de le rendre à la date prévue ?</t>
  </si>
  <si>
    <t>Préparé un rendez-vous partenaire/professionnel et anticipé les éventuels imprévus pour arriver à l’heure (matériel à apporter, problèmes de transports, etc.) ?</t>
  </si>
  <si>
    <t>Réussi à adapter votre programme de travail lorsqu’une situation ou votre environnement changeait ?</t>
  </si>
  <si>
    <t>Déterminé les causes à l’origine de difficultés que vous avez pu rencontrer pour en tirer des solutions pour l’avenir ?</t>
  </si>
  <si>
    <t>Trouvé dans le passé une situation analogue à un problème qui se posait afin de mobiliser les solutions qui avaient été trouvées ?</t>
  </si>
  <si>
    <t>Fait appel à des personnalités expertes d’un problème/sujet pour contribuer à sa résolution ?</t>
  </si>
  <si>
    <t>Été amené·e à vous présenter auprès de chaque membre d’un groupe ?</t>
  </si>
  <si>
    <t>Appris par coeur les slogans, concepts ou expressions particulières d’un groupe avec lequel vous échangiez ? (projet, association, lieu de travail…)</t>
  </si>
  <si>
    <t>Accueilli, informé et présenté à une tierce personne l’équipe et le fonctionnement de votre organisation ?</t>
  </si>
  <si>
    <t>Été volontaire pour accomplir une activité ou une tâche utile pour le groupe ?</t>
  </si>
  <si>
    <t>Proposé des activités pour renforcer la cohésion de groupe ?</t>
  </si>
  <si>
    <t>Élaboré une fiche de poste/mission adaptée aux besoins de votre organisation en prenant en compte les attentes des potentiel·le·s candidat·e·s ?</t>
  </si>
  <si>
    <t>Mis en place un processus de recrutement au sein de votre organisation (rédiger et publier une annonce, recevoir et sélectionner des candidat·e·s, conduire des entretiens) ?</t>
  </si>
  <si>
    <t>Recruté des bénévoles en étant capable de les convaincre de rejoindre votre projet associatif ?</t>
  </si>
  <si>
    <t>Cherché et appliqué les procédures légales de début et de fin de contrats ?</t>
  </si>
  <si>
    <t>Recruté des salarié·e·s, en sachant identifier les besoins de l’organisation et trouver le profil adéquat ?</t>
  </si>
  <si>
    <t>Identifié et explicité les missions et les fonctions de chaque membre du groupe ?</t>
  </si>
  <si>
    <t>Animé des activités mobilisant plusieurs membres du groupe ?</t>
  </si>
  <si>
    <t>Organisé un projet impliquant le groupe dans sa totalité ?</t>
  </si>
  <si>
    <t>Fait des bilans réguliers pour s’assurer que tout se passait bien pour chaque membre de l’équipe ?</t>
  </si>
  <si>
    <t>Adapté l’organisation du groupe et les tâches confiées en cas de besoin ?</t>
  </si>
  <si>
    <t>Rappelé aux membres du groupe les enjeux, l’organisation, les délais, etc., liés à un projet ?</t>
  </si>
  <si>
    <t>Accompagné une personne en lui donnant les outils nécessaires à la réalisation de sa mission ?</t>
  </si>
  <si>
    <t>Avez-vous déjà planifié une réunion en tenant compte des disponibilités et contraintes des autres participant·e·s ?</t>
  </si>
  <si>
    <t>Défini les objectifs d’une réunion et mis en place les outils pour les mener à bien (minutage, ordre du jour...) ?</t>
  </si>
  <si>
    <t>Organisé différents types de réunion (information, décision, brainstorming, formation, etc.) ?</t>
  </si>
  <si>
    <t>Animé une réunion (répartition de la parole, gestion du temps, formulation d’une synthèse des échanges, etc.) ?</t>
  </si>
  <si>
    <t>Montré du respect pour les opinions des autres lors des réunions et participé à un environnement bienveillant ?</t>
  </si>
  <si>
    <t>Veillé à ce que les notes de la réunion soient prises ?</t>
  </si>
  <si>
    <t>Envoyé un compte-rendu aux personnes absentes et concernées par le projet ?</t>
  </si>
  <si>
    <t>Vérifié la véracité et la justesse des informations que vous diffusiez ?</t>
  </si>
  <si>
    <t>Réalisé une activité en veillant à y apporter le plus grand soin possible ?</t>
  </si>
  <si>
    <t>Relu et apporté les corrections nécessaires à une de vos réalisations avant de l’envoyer ou de la présenter à autrui ?</t>
  </si>
  <si>
    <t>Pris le temps de vous assurer de la qualité de votre contribution ou de celle d’autrui ?</t>
  </si>
  <si>
    <t>Fait des recherches sur les obligations légales et statutaires en vigueur afin de les appliquer au mieux ?</t>
  </si>
  <si>
    <t>Donné de la légitimité à l’émotion d’autrui ?</t>
  </si>
  <si>
    <t>Évité/Refusé de juger une personne qui se confiait à vous à propos de difficultés qu’elle rencontrait ?</t>
  </si>
  <si>
    <t>Proposé votre aide spontanément à une personne membre du groupe en difficulté ?</t>
  </si>
  <si>
    <t>Partagé des éléments de votre propre expérience pour vous rapprocher de celle d’autrui ?</t>
  </si>
  <si>
    <t>Orienté et conseillé les autres membres de votre groupe lorsque c’était nécessaire (écouter et comprendre des demandes, y répondre ou identifier les personnes ressources) ?</t>
  </si>
  <si>
    <t>Créé un questionnaire afin d’avoir des feedbacks sur des points spécifiques ?</t>
  </si>
  <si>
    <t>Remercié les personnes qui exprimaient un feedback quel que soit son contenu ?</t>
  </si>
  <si>
    <t>Varié le registre/le ton de vos feedbacks en prenant en compte votre interlocuteur·rice ainsi que le contexte ? (rationalité, émotion, créativité, mise en perspective, etc.)</t>
  </si>
  <si>
    <t>Répondu à un feedback négatif sans vous impliquer personnellement ?</t>
  </si>
  <si>
    <t>Souligné les points positifs d’un résultat même si l’impression générale est négative ?</t>
  </si>
  <si>
    <t>Sollicité une tierce personne pour lui demander comment elle s’y prendrait pour réaliser quelque chose ?</t>
  </si>
  <si>
    <t>Organisé un moment de partage et de retours d’expériences après avoir organisé un projet ou une activité avec votre équipe ?</t>
  </si>
  <si>
    <t>Contribué à créer/maintenir une bonne ambiance de groupe lors d’une formation ou d’un atelier à visée éducative ?</t>
  </si>
  <si>
    <t>Réussi à partager votre expérience sans craindre de jugement de valeur de la part d’autrui ?</t>
  </si>
  <si>
    <t>Pris un exemple issu d’une société ou d’une culture éloignée de la vôtre pour vous inspirer dans vos activités ou dans vos réflexions ?</t>
  </si>
  <si>
    <t>Évité/Refusé de juger une personne sur son apparence ou son comportement ?</t>
  </si>
  <si>
    <t>Essayé d’élargir /d’enrichir une discussion/un échange en recueillant les expériences de chacune des personnes présentes même si le premier témoignage semblait faire consensus ?</t>
  </si>
  <si>
    <t>Fait des recherches et pris en compte les habitudes, les valeurs et les principes de groupes socialement et/ou culturellement différents du vôtre ?</t>
  </si>
  <si>
    <t>Pris en compte les différents bagages culturels des personnes présentes pour rendre plus inclusif·ve une formation/un atelier à visée éducative que vous avez organisé·e ?</t>
  </si>
  <si>
    <t>Construit un document pédagogique en tenant compte du public visé ?</t>
  </si>
  <si>
    <t>Organisé et animé une formation ou un atelier à visée éducative?</t>
  </si>
  <si>
    <t>Identifié les besoins de formation de votre équipe/groupe pour ensuite proposer des réponses ?</t>
  </si>
  <si>
    <t>Pris le temps de réfléchir aux grandes étapes de votre parcours ?</t>
  </si>
  <si>
    <t>Cherché à articuler et à rendre cohérents les éléments de votre parcours pour les exprimer sous différentes formes (CV, entretien...) ?</t>
  </si>
  <si>
    <t>Réussi à prendre du recul et à analyser vos émotions afin d’agir dessus (fierté, honte, enthousiasme, etc.) ?</t>
  </si>
  <si>
    <t>Fait attention aux possibles risques de discriminations et pris en compte ces risques lors de vos activités d’engagement ?</t>
  </si>
  <si>
    <t>Participé à une réflexion, une activité ou un projet basé sur des valeurs d’ouverture et de partage ?</t>
  </si>
  <si>
    <t>Pris connaissance et appris les principes et les valeurs des personnes rencontrées lors de vos activités ?</t>
  </si>
  <si>
    <t>Réussi à mettre en accord votre comportement et les valeurs/principes que votre projet ou groupe prônait ?</t>
  </si>
  <si>
    <t>Fait part des problèmes d’éthique survenus lors de la réalisation de vos projets et activités ?</t>
  </si>
  <si>
    <t>Réussi à réguler votre attitude après avoir pris conscience que vous perdiez le contrôle de vos émotions lorsque vous interagissiez avec autrui (volume de parole, gestes nerveux, etc.) ?</t>
  </si>
  <si>
    <t>Réussi à contrôler et exprimer calmement à autrui vos émotions ?</t>
  </si>
  <si>
    <t>Réussi à présenter vos arguments de manière calme et factuelle même si une personne cherchait à vous blesser (ou une tierce personne) émotionnellement ?</t>
  </si>
  <si>
    <t>Été amené·e à vous fixer des objectifs à atteindre lors d’une activité à laquelle vous avez participé ?</t>
  </si>
  <si>
    <t>Été amené·e à décider des actions et des moyens à mener pour atteindre les objectifs que vous vous étiez fixés ?</t>
  </si>
  <si>
    <t>Déterminé les causes d’un objectif non rempli quel que soit l’effet (insatisfaction, retard, report, abandon, etc.) ?</t>
  </si>
  <si>
    <t>Réalisé des bilans de vos activités ?</t>
  </si>
  <si>
    <t>Évalué les résultats obtenus au regard des objectifs posés ?</t>
  </si>
  <si>
    <t>GESTION DE L’INCERTITUDE ET DU CHANGEMENT</t>
  </si>
  <si>
    <t>GESTION DU STRESS</t>
  </si>
  <si>
    <t>RÉACTIVITÉ</t>
  </si>
  <si>
    <r>
      <rPr>
        <b/>
        <sz val="16"/>
        <color theme="1"/>
        <rFont val="Calibri"/>
        <family val="2"/>
        <scheme val="minor"/>
      </rPr>
      <t>Adaptabilité</t>
    </r>
    <r>
      <rPr>
        <sz val="12"/>
        <color theme="1"/>
        <rFont val="Calibri"/>
        <family val="2"/>
        <scheme val="minor"/>
      </rPr>
      <t xml:space="preserve">
L’adaptabilité est la capacité à adopter la position et le comportement adéquat en cas de changement. Elle renvoie notamment à la capacité à gérer l’incertitude et les situations stressantes, mais aussi à se montrer réactif·ve.</t>
    </r>
  </si>
  <si>
    <t>Communication :</t>
  </si>
  <si>
    <t>Adaptabilité :</t>
  </si>
  <si>
    <r>
      <rPr>
        <b/>
        <sz val="16"/>
        <color theme="1"/>
        <rFont val="Calibri"/>
        <family val="2"/>
        <scheme val="minor"/>
      </rPr>
      <t>Compétences analytiques</t>
    </r>
    <r>
      <rPr>
        <sz val="12"/>
        <color theme="1"/>
        <rFont val="Calibri"/>
        <family val="2"/>
        <scheme val="minor"/>
      </rPr>
      <t xml:space="preserve">
Les compétences analytiques sont les capacités à récolter des informations, à les recontextualiser et à les rassembler afin d’en avoir une lecture cohérente. Ces compétences se traduisent par l’aptitude à collecter et traiter des données, analyser et synthétiser les informations, problématiser et faire preuve d’un esprit critique.</t>
    </r>
  </si>
  <si>
    <t>Compétences analytiques :</t>
  </si>
  <si>
    <r>
      <rPr>
        <b/>
        <sz val="16"/>
        <color theme="1"/>
        <rFont val="Calibri"/>
        <family val="2"/>
        <scheme val="minor"/>
      </rPr>
      <t>Créativité</t>
    </r>
    <r>
      <rPr>
        <sz val="12"/>
        <color theme="1"/>
        <rFont val="Calibri"/>
        <family val="2"/>
        <scheme val="minor"/>
      </rPr>
      <t xml:space="preserve">
La créativité est la faculté d’inventer de nouvelles choses. Cette compétence nécessite une certaine curiosité, de l’imagination mais également un esprit d’initiative.</t>
    </r>
  </si>
  <si>
    <t>Créativité :</t>
  </si>
  <si>
    <r>
      <rPr>
        <b/>
        <sz val="16"/>
        <color theme="1"/>
        <rFont val="Calibri"/>
        <family val="2"/>
        <scheme val="minor"/>
      </rPr>
      <t>Gestion des conflits</t>
    </r>
    <r>
      <rPr>
        <sz val="12"/>
        <color theme="1"/>
        <rFont val="Calibri"/>
        <family val="2"/>
        <scheme val="minor"/>
      </rPr>
      <t xml:space="preserve">
La gestion des conflits est la capacité d’anticiper, de reconnaître et de régler les conflits de façon efficace. Elle nécessite une écoute active et un sens de la médiation. Elle requiert également de faire preuve d’objectivité.</t>
    </r>
  </si>
  <si>
    <t>Gestion des conflits :</t>
  </si>
  <si>
    <r>
      <rPr>
        <b/>
        <sz val="16"/>
        <color theme="1"/>
        <rFont val="Calibri"/>
        <family val="2"/>
        <scheme val="minor"/>
      </rPr>
      <t>Leadership</t>
    </r>
    <r>
      <rPr>
        <sz val="12"/>
        <color theme="1"/>
        <rFont val="Calibri"/>
        <family val="2"/>
        <scheme val="minor"/>
      </rPr>
      <t xml:space="preserve">
Le leadership est la capacité à mener et guider les équipes, les autres membres du groupe. Pour cela il est nécessaire de développer sa confiance en soi et de faire preuve de responsabilité et d’autonomie. Elle nécessite également une certaine motivation et une capacité à mobiliser son réseau.</t>
    </r>
  </si>
  <si>
    <t>Leadership :</t>
  </si>
  <si>
    <r>
      <rPr>
        <b/>
        <sz val="16"/>
        <color theme="1"/>
        <rFont val="Calibri"/>
        <family val="2"/>
        <scheme val="minor"/>
      </rPr>
      <t>Négociation</t>
    </r>
    <r>
      <rPr>
        <sz val="12"/>
        <color theme="1"/>
        <rFont val="Calibri"/>
        <family val="2"/>
        <scheme val="minor"/>
      </rPr>
      <t xml:space="preserve">
La négociation est la capacité à mener une discussion permettant de trouver un accord entre plusieurs parties. Elle met en avant la faculté d’influencer et de persuader autrui, mais également de persévérer dans une entreprise ou un projet et de faire preuve de diplomatie.</t>
    </r>
  </si>
  <si>
    <t>Négociation :</t>
  </si>
  <si>
    <r>
      <rPr>
        <b/>
        <sz val="16"/>
        <color theme="1"/>
        <rFont val="Calibri"/>
        <family val="2"/>
        <scheme val="minor"/>
      </rPr>
      <t>Résolution de problèmes</t>
    </r>
    <r>
      <rPr>
        <sz val="12"/>
        <color theme="1"/>
        <rFont val="Calibri"/>
        <family val="2"/>
        <scheme val="minor"/>
      </rPr>
      <t xml:space="preserve">
La résolution de problèmes est la capacité à trouver des solutions à une situation problématique. Elle nécessite de faire preuve d’organisation et d’un esprit stratégique. Elle met également en avant la faculté à prendre des décisions, gérer son temps et prendre du recul sur une situation donnée.</t>
    </r>
  </si>
  <si>
    <t>Résolution de problèmes :</t>
  </si>
  <si>
    <r>
      <rPr>
        <b/>
        <sz val="16"/>
        <color theme="1"/>
        <rFont val="Calibri"/>
        <family val="2"/>
        <scheme val="minor"/>
      </rPr>
      <t>Travail d’équipe</t>
    </r>
    <r>
      <rPr>
        <sz val="12"/>
        <color theme="1"/>
        <rFont val="Calibri"/>
        <family val="2"/>
        <scheme val="minor"/>
      </rPr>
      <t xml:space="preserve">
Le travail d’équipe est un mode de travail, de fonctionnement, dans lequel des personnes interagissent au sein d’un groupe afin d’atteindre un objectif commun. Il renvoie à la fois au fait de s’intégrer à un groupe, de s’organiser entre les membres du groupe, de s’adapter et de trouver des solutions ensemble.</t>
    </r>
  </si>
  <si>
    <t>Travail d'équipe :</t>
  </si>
  <si>
    <r>
      <rPr>
        <b/>
        <sz val="16"/>
        <color theme="1"/>
        <rFont val="Calibri"/>
        <family val="2"/>
        <scheme val="minor"/>
      </rPr>
      <t>Apprendre à apprendre</t>
    </r>
    <r>
      <rPr>
        <sz val="12"/>
        <color theme="1"/>
        <rFont val="Calibri"/>
        <family val="2"/>
        <scheme val="minor"/>
      </rPr>
      <t xml:space="preserve">
La compétence «Apprendre à apprendre» est la capacité à apprendre en continu de nouvelles choses et à ne pas s’arrêter aux connaissances déjà acquises. Elle renvoie aussi bien à la capacité à apprendre par soi-même de manière autodidacte, qu’à la capacité à apprendre d’autrui. Elle peut souligner une ouverture socioculturelle et une aptitude à enseigner aux autres</t>
    </r>
  </si>
  <si>
    <t>Apprendre à apprendre :</t>
  </si>
  <si>
    <r>
      <rPr>
        <b/>
        <sz val="16"/>
        <color theme="1"/>
        <rFont val="Calibri"/>
        <family val="2"/>
        <scheme val="minor"/>
      </rPr>
      <t>Auto-évaluation</t>
    </r>
    <r>
      <rPr>
        <sz val="12"/>
        <color theme="1"/>
        <rFont val="Calibri"/>
        <family val="2"/>
        <scheme val="minor"/>
      </rPr>
      <t xml:space="preserve">
L’auto-évaluation renvoie à la capacité de prendre du recul sur soi, sur ce qui a été mené et d’en tirer les points positifs et négatifs. Elle met en avant la capacité d’introspection et de réflexivité. Elle sert également à souligner son sens moral, son contrôle de soi et la capacité à se fixer des objectifs.</t>
    </r>
  </si>
  <si>
    <t>Auto-évaluation :</t>
  </si>
  <si>
    <r>
      <rPr>
        <b/>
        <sz val="16"/>
        <color theme="1"/>
        <rFont val="Calibri"/>
        <family val="2"/>
        <scheme val="minor"/>
      </rPr>
      <t>Gestion de projets</t>
    </r>
    <r>
      <rPr>
        <sz val="12"/>
        <color theme="1"/>
        <rFont val="Calibri"/>
        <family val="2"/>
        <scheme val="minor"/>
      </rPr>
      <t xml:space="preserve">
élaborer un projet, l’inscrire dans son environnement économique et institutionnel, définir des objectifs, donner des priorités, prendre des initiatives, décider, planifier les actions, construire un budget, obtenir des financements, gérer les imprévus, faire le bilan, évaluer le résultat final, former et transmettre)</t>
    </r>
  </si>
  <si>
    <t>GERER LES ASPECTS FINANCIERS D'UNE STRUCTURE OU D'UN PROJET</t>
  </si>
  <si>
    <t>Identifié les obligations comptables, fiscales et financières (TVA, impôt, taxes, etc.) liées à un projet</t>
  </si>
  <si>
    <t>Appliqué les obligations et mis en place des procédures liées à la gestion financière (validation des dépenses, signature des chèques, etc.) d'un projet</t>
  </si>
  <si>
    <t>Élaboré et fait vivre des outils de suivi (budget, suivi de trésorerie, etc.)</t>
  </si>
  <si>
    <t>Élaboré un budget prévisionnel global (chiffrage, dépense et recettes)</t>
  </si>
  <si>
    <t>Élaboré un plan de trésorerie</t>
  </si>
  <si>
    <t>Élaboré un rapport financier (comptes de résultats et bilans)</t>
  </si>
  <si>
    <t>GERER LES RESSOURCES HUMAINES</t>
  </si>
  <si>
    <t>GERER DES PROJETS</t>
  </si>
  <si>
    <t xml:space="preserve">Gestion de projets : </t>
  </si>
  <si>
    <r>
      <rPr>
        <b/>
        <sz val="16"/>
        <color theme="1"/>
        <rFont val="Calibri"/>
        <family val="2"/>
        <scheme val="minor"/>
      </rPr>
      <t>Communication</t>
    </r>
    <r>
      <rPr>
        <sz val="12"/>
        <color theme="1"/>
        <rFont val="Calibri"/>
        <family val="2"/>
        <scheme val="minor"/>
      </rPr>
      <t xml:space="preserve">
La communication, c’est la transmission d’un message donné depuis un émetteur vers un destinataire. Elle peut être verbale, non-verbale, écrite, numérique, visuelle, etc. Cette compétence se traduit notamment par la capacité à réaliser des visuels promotionnels, organiser des événements, gérer les réseaux sociaux et les sites internet, ou encore savoir élaborer une stratégie de communication et une identité visuelle.</t>
    </r>
  </si>
  <si>
    <t>Anticipé et définit les besoins d'informations utiles pour la conduite d’un projet ?</t>
  </si>
  <si>
    <t>Si vous avez entre 0 et 22 points : vous ne maîtrisez pas/peu la compétence
Si vous avez entre 23 et 45 points : vous maîtrisez bien la compétence
Si vous avez entre 46 et 68 points : vous maîtrisez très bien la compétence</t>
  </si>
  <si>
    <t>Si vous avez entre 0 et 3 points : vous ne maîtrisez pas/peu la compétence
Si vous avez entre 4 et 8 points : vous maîtrisez bien la compétence
Si vous avez entre 9 et 12 points : vous maîtrisez très bien la compétence</t>
  </si>
  <si>
    <t>Si vous avez entre 0 et 14 points : vous ne maîtrisez pas/peu la compétence
Si vous avez entre 15 et 29 points : vous maîtrisez bien la compétence
Si vous avez entre 29 et 42 points : vous maîtrisez très bien la compétence</t>
  </si>
  <si>
    <t>Si vous avez entre 0 et 8 points : vous ne maîtrisez pas/peu la compétence
Si vous avez entre 9 et 17 points : vous maîtrisez bien la compétence
Si vous avez entre 18 et 26 points : vous maîtrisez très bien la compétence</t>
  </si>
  <si>
    <t>Si vous avez entre 0 et 10 points : vous ne maîtrisez pas/peu la compétence
Si vous avez entre 11 et 22 points : vous maîtrisez bien la compétence
Si vous avez entre 23 et 34 points : vous maîtrisez très bien la compétence</t>
  </si>
  <si>
    <t>Si vous avez entre 0 et 14 points : vous ne maîtrisez pas/peu la compétence
Si vous avez entre 15 et 33 points : vous maîtrisez bien la compétence
Si vous avez entre 34 et 50 points : vous maîtrisez très bien la compétence</t>
  </si>
  <si>
    <t>Si vous avez entre 0 et 24 points : vous ne maîtrisez pas/peu la compétence
Si vous avez entre 25 et 49 points : vous maîtrisez bien la compétence
Si vous avez entre 50 et 74 points : vous maîtrisez très bien la compétence</t>
  </si>
  <si>
    <t>Si vous avez entre 0 et 25 points : vous ne maîtrisez pas/peu la compétence
Si vous avez entre 26 et 51 points : vous maîtrisez bien la compétence
Si vous avez entre 52 et 78 points : vous maîtrisez très bien la compétence</t>
  </si>
  <si>
    <t>Si vous avez entre 0 et 9 points : vous ne maîtrisez pas/peu la compétence
Si vous avez entre 10 et 19 points : vous maîtrisez bien la compétence
Si vous avez entre 20 et 32 points : vous maîtrisez très bien la compétence</t>
  </si>
  <si>
    <t>DECOMPOSER ET ORGANISER LE TRAVAIL</t>
  </si>
  <si>
    <t>Compétences auto-évaluées</t>
  </si>
  <si>
    <t>Vous ne maîtrisez pas/peu la compétence
Vous maîtrisez bien la compétence
Vous maîtrisez très bien la compétence</t>
  </si>
  <si>
    <t>Prénom:</t>
  </si>
  <si>
    <t xml:space="preserve">Nom : </t>
  </si>
  <si>
    <t>N° d'étudiant: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</si>
</sst>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Calibri"/>
      <family val="2"/>
      <scheme val="minor"/>
    </font>
    <font>
      <b/>
      <sz val="12"/>
      <color theme="1"/>
      <name val="Calibri"/>
      <family val="2"/>
      <scheme val="minor"/>
    </font>
    <font>
      <b/>
      <sz val="16"/>
      <color theme="1"/>
      <name val="Calibri"/>
      <family val="2"/>
      <scheme val="minor"/>
    </font>
    <font>
      <b/>
      <sz val="14"/>
      <color theme="1"/>
      <name val="Calibri"/>
      <family val="2"/>
      <scheme val="minor"/>
    </font>
    <font>
      <b/>
      <sz val="12"/>
      <color rgb="FFFF0000"/>
      <name val="Calibri"/>
      <family val="2"/>
      <scheme val="minor"/>
    </font>
    <font>
      <sz val="10"/>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9" tint="0.5999938962981048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8">
    <xf numFmtId="0" fontId="0" fillId="0" borderId="0" xfId="0"/>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3" xfId="0" applyBorder="1" applyAlignment="1">
      <alignment horizontal="left" vertical="center" wrapText="1"/>
    </xf>
    <xf numFmtId="0" fontId="0" fillId="0" borderId="5" xfId="0" applyBorder="1" applyAlignment="1">
      <alignment horizontal="center" vertical="center"/>
    </xf>
    <xf numFmtId="0" fontId="1" fillId="0" borderId="1" xfId="0" applyFont="1" applyBorder="1" applyAlignment="1">
      <alignment horizontal="center" vertical="center"/>
    </xf>
    <xf numFmtId="0" fontId="0" fillId="0" borderId="4" xfId="0" applyBorder="1" applyAlignment="1">
      <alignment horizontal="right" vertical="center" wrapText="1"/>
    </xf>
    <xf numFmtId="0" fontId="0" fillId="0" borderId="5" xfId="0" quotePrefix="1" applyBorder="1" applyAlignment="1">
      <alignment horizontal="center" vertical="center"/>
    </xf>
    <xf numFmtId="0" fontId="0" fillId="0" borderId="6" xfId="0" applyBorder="1" applyAlignment="1">
      <alignment horizontal="left" vertical="center" wrapText="1"/>
    </xf>
    <xf numFmtId="0" fontId="0" fillId="0" borderId="8" xfId="0" applyBorder="1" applyAlignment="1">
      <alignment horizontal="right" vertical="center" wrapText="1"/>
    </xf>
    <xf numFmtId="0" fontId="0" fillId="0" borderId="9" xfId="0" quotePrefix="1" applyBorder="1" applyAlignment="1">
      <alignment horizontal="center" vertical="center"/>
    </xf>
    <xf numFmtId="0" fontId="0" fillId="0" borderId="10" xfId="0" applyBorder="1" applyAlignment="1">
      <alignment horizontal="left" vertical="center" wrapText="1"/>
    </xf>
    <xf numFmtId="0" fontId="3" fillId="0" borderId="2" xfId="0" applyFont="1" applyBorder="1" applyAlignment="1">
      <alignment horizontal="right" vertical="center" wrapText="1"/>
    </xf>
    <xf numFmtId="0" fontId="0" fillId="0" borderId="0" xfId="0" applyAlignment="1">
      <alignment horizontal="center"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vertical="center" wrapText="1"/>
    </xf>
    <xf numFmtId="0" fontId="0" fillId="0" borderId="13" xfId="0" applyBorder="1" applyAlignment="1">
      <alignmen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vertical="center" wrapText="1"/>
    </xf>
    <xf numFmtId="0" fontId="1"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4" fillId="0" borderId="0" xfId="0" applyFont="1" applyAlignment="1">
      <alignment horizontal="left" wrapText="1"/>
    </xf>
    <xf numFmtId="0" fontId="1" fillId="0" borderId="2" xfId="0" applyFont="1" applyBorder="1" applyAlignment="1">
      <alignment horizontal="left" vertical="center" wrapText="1"/>
    </xf>
    <xf numFmtId="0" fontId="0" fillId="4" borderId="12" xfId="0" applyFill="1" applyBorder="1"/>
    <xf numFmtId="0" fontId="0" fillId="5" borderId="0" xfId="0" applyFill="1"/>
    <xf numFmtId="0" fontId="0" fillId="3" borderId="17" xfId="0"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0"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0" fillId="0" borderId="13" xfId="0" applyBorder="1" applyAlignment="1">
      <alignment horizontal="left" vertical="center" wrapText="1"/>
    </xf>
    <xf numFmtId="0" fontId="0" fillId="0" borderId="19" xfId="0" applyBorder="1" applyAlignment="1">
      <alignment horizontal="left" vertical="center" wrapText="1"/>
    </xf>
    <xf numFmtId="0" fontId="0" fillId="0" borderId="2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1" fillId="0" borderId="2"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xf numFmtId="0" fontId="0" fillId="0" borderId="7"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0" xfId="0" applyAlignment="1">
      <alignment horizontal="left" vertical="center" wrapText="1"/>
    </xf>
    <xf numFmtId="0" fontId="0" fillId="0" borderId="0" xfId="0" applyFill="1" applyAlignment="1">
      <alignment horizontal="left" vertical="center" wrapText="1"/>
    </xf>
    <xf numFmtId="0" fontId="0" fillId="0" borderId="0" xfId="0" applyFill="1" applyAlignment="1">
      <alignment vertical="center" wrapText="1"/>
    </xf>
    <xf numFmtId="0" fontId="0" fillId="0" borderId="5" xfId="0" quotePrefix="1" applyFill="1" applyBorder="1" applyAlignment="1">
      <alignment horizontal="center" vertical="center"/>
    </xf>
    <xf numFmtId="0" fontId="0" fillId="0" borderId="6" xfId="0" applyFill="1" applyBorder="1" applyAlignment="1">
      <alignment horizontal="left" vertical="center" wrapText="1"/>
    </xf>
    <xf numFmtId="0" fontId="0" fillId="0" borderId="4" xfId="0" applyBorder="1" applyAlignment="1">
      <alignment vertical="center" wrapText="1"/>
    </xf>
    <xf numFmtId="0" fontId="0" fillId="0" borderId="5" xfId="0" applyBorder="1" applyAlignment="1">
      <alignment vertical="center"/>
    </xf>
    <xf numFmtId="0" fontId="0" fillId="0" borderId="6" xfId="0" applyBorder="1" applyAlignment="1">
      <alignment vertical="center"/>
    </xf>
    <xf numFmtId="0" fontId="0" fillId="0" borderId="0" xfId="0" applyAlignment="1">
      <alignment vertical="center"/>
    </xf>
    <xf numFmtId="0" fontId="0" fillId="0" borderId="5" xfId="0" applyFill="1" applyBorder="1" applyAlignment="1">
      <alignment horizontal="center" vertical="center"/>
    </xf>
    <xf numFmtId="0" fontId="0" fillId="0" borderId="0" xfId="0" applyFill="1" applyAlignment="1">
      <alignment horizontal="center" vertical="center"/>
    </xf>
    <xf numFmtId="0" fontId="0" fillId="0" borderId="6" xfId="0" applyFill="1" applyBorder="1" applyAlignment="1">
      <alignmen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0" fillId="0" borderId="17" xfId="0" applyBorder="1" applyAlignment="1">
      <alignment horizontal="center" wrapText="1"/>
    </xf>
    <xf numFmtId="0" fontId="2" fillId="0" borderId="7" xfId="0" applyFont="1" applyBorder="1" applyAlignment="1">
      <alignment horizontal="center" wrapText="1"/>
    </xf>
    <xf numFmtId="0" fontId="0" fillId="0" borderId="0" xfId="0" applyAlignment="1">
      <alignment horizontal="center" vertical="center" wrapText="1"/>
    </xf>
    <xf numFmtId="0" fontId="3" fillId="0" borderId="0" xfId="0" applyFont="1" applyAlignment="1">
      <alignment horizontal="left" vertical="center" wrapText="1"/>
    </xf>
  </cellXfs>
  <cellStyles count="1">
    <cellStyle name="Normal" xfId="0" builtinId="0"/>
  </cellStyles>
  <dxfs count="35">
    <dxf>
      <fill>
        <patternFill>
          <bgColor theme="2" tint="-9.9948118533890809E-2"/>
        </patternFill>
      </fill>
    </dxf>
    <dxf>
      <fill>
        <patternFill>
          <bgColor theme="9" tint="0.59996337778862885"/>
        </patternFill>
      </fill>
    </dxf>
    <dxf>
      <fill>
        <patternFill>
          <bgColor rgb="FFFFC000"/>
        </patternFill>
      </fill>
    </dxf>
    <dxf>
      <fill>
        <patternFill>
          <bgColor theme="2" tint="-9.9948118533890809E-2"/>
        </patternFill>
      </fill>
    </dxf>
    <dxf>
      <fill>
        <patternFill>
          <bgColor theme="9" tint="0.59996337778862885"/>
        </patternFill>
      </fill>
    </dxf>
    <dxf>
      <fill>
        <patternFill>
          <bgColor theme="2" tint="-9.9948118533890809E-2"/>
        </patternFill>
      </fill>
    </dxf>
    <dxf>
      <fill>
        <patternFill>
          <bgColor theme="9" tint="0.59996337778862885"/>
        </patternFill>
      </fill>
    </dxf>
    <dxf>
      <fill>
        <patternFill>
          <bgColor rgb="FFFFC000"/>
        </patternFill>
      </fill>
    </dxf>
    <dxf>
      <fill>
        <patternFill>
          <bgColor theme="2" tint="-9.9948118533890809E-2"/>
        </patternFill>
      </fill>
    </dxf>
    <dxf>
      <fill>
        <patternFill>
          <bgColor theme="9" tint="0.59996337778862885"/>
        </patternFill>
      </fill>
    </dxf>
    <dxf>
      <fill>
        <patternFill>
          <bgColor rgb="FFFFC000"/>
        </patternFill>
      </fill>
    </dxf>
    <dxf>
      <fill>
        <patternFill>
          <bgColor theme="2" tint="-9.9948118533890809E-2"/>
        </patternFill>
      </fill>
    </dxf>
    <dxf>
      <fill>
        <patternFill>
          <bgColor rgb="FFFFC000"/>
        </patternFill>
      </fill>
    </dxf>
    <dxf>
      <fill>
        <patternFill>
          <bgColor theme="9" tint="0.59996337778862885"/>
        </patternFill>
      </fill>
    </dxf>
    <dxf>
      <fill>
        <patternFill>
          <bgColor theme="2" tint="-9.9948118533890809E-2"/>
        </patternFill>
      </fill>
    </dxf>
    <dxf>
      <fill>
        <patternFill>
          <bgColor theme="9" tint="0.59996337778862885"/>
        </patternFill>
      </fill>
    </dxf>
    <dxf>
      <fill>
        <patternFill>
          <bgColor rgb="FFFFC000"/>
        </patternFill>
      </fill>
    </dxf>
    <dxf>
      <fill>
        <patternFill>
          <bgColor theme="2" tint="-9.9948118533890809E-2"/>
        </patternFill>
      </fill>
    </dxf>
    <dxf>
      <fill>
        <patternFill>
          <bgColor theme="9" tint="0.59996337778862885"/>
        </patternFill>
      </fill>
    </dxf>
    <dxf>
      <fill>
        <patternFill>
          <bgColor rgb="FFFFC000"/>
        </patternFill>
      </fill>
    </dxf>
    <dxf>
      <fill>
        <patternFill>
          <bgColor theme="2" tint="-9.9948118533890809E-2"/>
        </patternFill>
      </fill>
    </dxf>
    <dxf>
      <fill>
        <patternFill>
          <bgColor theme="9" tint="0.59996337778862885"/>
        </patternFill>
      </fill>
    </dxf>
    <dxf>
      <fill>
        <patternFill>
          <bgColor rgb="FFFFC000"/>
        </patternFill>
      </fill>
    </dxf>
    <dxf>
      <fill>
        <patternFill>
          <bgColor rgb="FFFFC000"/>
        </patternFill>
      </fill>
    </dxf>
    <dxf>
      <fill>
        <patternFill>
          <bgColor theme="9" tint="0.59996337778862885"/>
        </patternFill>
      </fill>
    </dxf>
    <dxf>
      <fill>
        <patternFill>
          <bgColor theme="2" tint="-9.9948118533890809E-2"/>
        </patternFill>
      </fill>
    </dxf>
    <dxf>
      <fill>
        <patternFill>
          <bgColor theme="2" tint="-9.9948118533890809E-2"/>
        </patternFill>
      </fill>
    </dxf>
    <dxf>
      <fill>
        <patternFill>
          <bgColor theme="9" tint="0.59996337778862885"/>
        </patternFill>
      </fill>
    </dxf>
    <dxf>
      <fill>
        <patternFill>
          <bgColor rgb="FFFFC000"/>
        </patternFill>
      </fill>
    </dxf>
    <dxf>
      <fill>
        <patternFill>
          <bgColor theme="2" tint="-9.9948118533890809E-2"/>
        </patternFill>
      </fill>
    </dxf>
    <dxf>
      <fill>
        <patternFill>
          <bgColor theme="9" tint="0.59996337778862885"/>
        </patternFill>
      </fill>
    </dxf>
    <dxf>
      <fill>
        <patternFill>
          <bgColor rgb="FFFFC000"/>
        </patternFill>
      </fill>
    </dxf>
    <dxf>
      <fill>
        <patternFill>
          <bgColor theme="2" tint="-9.9948118533890809E-2"/>
        </patternFill>
      </fill>
    </dxf>
    <dxf>
      <fill>
        <patternFill>
          <bgColor theme="9" tint="0.59996337778862885"/>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979CD-86FC-43A4-A53C-4D8CDC5FC712}">
  <dimension ref="A1:G51"/>
  <sheetViews>
    <sheetView tabSelected="1" zoomScale="80" zoomScaleNormal="80" workbookViewId="0">
      <selection activeCell="K11" sqref="K11"/>
    </sheetView>
  </sheetViews>
  <sheetFormatPr baseColWidth="10" defaultRowHeight="15.75" x14ac:dyDescent="0.25"/>
  <cols>
    <col min="1" max="1" width="33.5" style="26" customWidth="1"/>
    <col min="2" max="2" width="12.625" customWidth="1"/>
    <col min="3" max="3" width="13.75" customWidth="1"/>
    <col min="4" max="4" width="54.75" customWidth="1"/>
  </cols>
  <sheetData>
    <row r="1" spans="1:7" s="58" customFormat="1" ht="24" customHeight="1" x14ac:dyDescent="0.25">
      <c r="A1" s="67" t="s">
        <v>372</v>
      </c>
      <c r="B1" s="66"/>
      <c r="C1" s="66"/>
      <c r="D1" s="66"/>
    </row>
    <row r="2" spans="1:7" s="58" customFormat="1" ht="24" customHeight="1" x14ac:dyDescent="0.25">
      <c r="A2" s="67" t="s">
        <v>371</v>
      </c>
      <c r="B2" s="66"/>
      <c r="C2" s="66"/>
      <c r="D2" s="66"/>
    </row>
    <row r="3" spans="1:7" s="58" customFormat="1" ht="24" customHeight="1" x14ac:dyDescent="0.25">
      <c r="A3" s="67" t="s">
        <v>373</v>
      </c>
      <c r="B3" s="66"/>
      <c r="C3" s="66"/>
      <c r="D3" s="66"/>
    </row>
    <row r="4" spans="1:7" ht="9.75" customHeight="1" thickBot="1" x14ac:dyDescent="0.3">
      <c r="A4" s="64"/>
      <c r="B4" s="64"/>
      <c r="C4" s="64"/>
      <c r="D4" s="64"/>
    </row>
    <row r="5" spans="1:7" ht="16.5" customHeight="1" x14ac:dyDescent="0.25">
      <c r="A5" s="33" t="s">
        <v>369</v>
      </c>
      <c r="B5" s="34"/>
      <c r="C5" s="30"/>
      <c r="D5" s="39" t="s">
        <v>370</v>
      </c>
    </row>
    <row r="6" spans="1:7" ht="16.5" customHeight="1" x14ac:dyDescent="0.25">
      <c r="A6" s="35"/>
      <c r="B6" s="36"/>
      <c r="C6" s="31"/>
      <c r="D6" s="40"/>
    </row>
    <row r="7" spans="1:7" ht="16.5" customHeight="1" thickBot="1" x14ac:dyDescent="0.3">
      <c r="A7" s="37"/>
      <c r="B7" s="38"/>
      <c r="C7" s="32"/>
      <c r="D7" s="41"/>
    </row>
    <row r="8" spans="1:7" ht="9.75" customHeight="1" thickBot="1" x14ac:dyDescent="0.4">
      <c r="A8" s="65"/>
      <c r="B8" s="65"/>
      <c r="C8" s="65"/>
      <c r="D8" s="65"/>
    </row>
    <row r="9" spans="1:7" ht="41.25" customHeight="1" thickBot="1" x14ac:dyDescent="0.3">
      <c r="A9" s="29" t="s">
        <v>327</v>
      </c>
      <c r="B9" s="7">
        <f>Adaptabilité!$B$24</f>
        <v>0</v>
      </c>
      <c r="C9" s="62" t="s">
        <v>9</v>
      </c>
      <c r="D9" s="63"/>
      <c r="E9" s="1"/>
      <c r="F9" s="1"/>
      <c r="G9" s="1"/>
    </row>
    <row r="10" spans="1:7" ht="41.25" customHeight="1" thickBot="1" x14ac:dyDescent="0.3">
      <c r="A10" s="29" t="s">
        <v>326</v>
      </c>
      <c r="B10" s="7">
        <f>Communication!$B$49</f>
        <v>0</v>
      </c>
      <c r="C10" s="62" t="s">
        <v>359</v>
      </c>
      <c r="D10" s="63"/>
      <c r="G10" s="1"/>
    </row>
    <row r="11" spans="1:7" ht="41.25" customHeight="1" thickBot="1" x14ac:dyDescent="0.3">
      <c r="A11" s="29" t="s">
        <v>329</v>
      </c>
      <c r="B11" s="7">
        <f>'Compétences analytiques'!$B$35</f>
        <v>0</v>
      </c>
      <c r="C11" s="62" t="s">
        <v>361</v>
      </c>
      <c r="D11" s="63"/>
      <c r="G11" s="1"/>
    </row>
    <row r="12" spans="1:7" ht="41.25" customHeight="1" thickBot="1" x14ac:dyDescent="0.3">
      <c r="A12" s="29" t="s">
        <v>356</v>
      </c>
      <c r="B12" s="7">
        <f>'Gestion de projets'!$B$32</f>
        <v>0</v>
      </c>
      <c r="C12" s="62" t="s">
        <v>361</v>
      </c>
      <c r="D12" s="63"/>
      <c r="G12" s="1"/>
    </row>
    <row r="13" spans="1:7" ht="41.25" customHeight="1" thickBot="1" x14ac:dyDescent="0.3">
      <c r="A13" s="29" t="s">
        <v>331</v>
      </c>
      <c r="B13" s="7">
        <f>Créativité!$B$22</f>
        <v>0</v>
      </c>
      <c r="C13" s="62" t="s">
        <v>362</v>
      </c>
      <c r="D13" s="63"/>
      <c r="G13" s="1"/>
    </row>
    <row r="14" spans="1:7" ht="41.25" customHeight="1" thickBot="1" x14ac:dyDescent="0.3">
      <c r="A14" s="29" t="s">
        <v>333</v>
      </c>
      <c r="B14" s="7">
        <f>'Gestion des conflits'!$B$26</f>
        <v>0</v>
      </c>
      <c r="C14" s="62" t="s">
        <v>363</v>
      </c>
      <c r="D14" s="63"/>
    </row>
    <row r="15" spans="1:7" ht="41.25" customHeight="1" thickBot="1" x14ac:dyDescent="0.3">
      <c r="A15" s="29" t="s">
        <v>335</v>
      </c>
      <c r="B15" s="7">
        <f>Leadership!$B$38</f>
        <v>0</v>
      </c>
      <c r="C15" s="62" t="s">
        <v>364</v>
      </c>
      <c r="D15" s="63"/>
    </row>
    <row r="16" spans="1:7" ht="41.25" customHeight="1" thickBot="1" x14ac:dyDescent="0.3">
      <c r="A16" s="29" t="s">
        <v>337</v>
      </c>
      <c r="B16" s="7">
        <f>Négociation!$B$26</f>
        <v>0</v>
      </c>
      <c r="C16" s="62" t="s">
        <v>363</v>
      </c>
      <c r="D16" s="63"/>
    </row>
    <row r="17" spans="1:7" ht="41.25" customHeight="1" thickBot="1" x14ac:dyDescent="0.3">
      <c r="A17" s="29" t="s">
        <v>339</v>
      </c>
      <c r="B17" s="7">
        <f>'Résolution de problèmes'!$B$50</f>
        <v>0</v>
      </c>
      <c r="C17" s="62" t="s">
        <v>365</v>
      </c>
      <c r="D17" s="63"/>
    </row>
    <row r="18" spans="1:7" ht="41.25" customHeight="1" thickBot="1" x14ac:dyDescent="0.3">
      <c r="A18" s="29" t="s">
        <v>341</v>
      </c>
      <c r="B18" s="7">
        <f>'Travail d''équipe'!$B$56</f>
        <v>0</v>
      </c>
      <c r="C18" s="62" t="s">
        <v>366</v>
      </c>
      <c r="D18" s="63"/>
    </row>
    <row r="19" spans="1:7" ht="41.25" customHeight="1" thickBot="1" x14ac:dyDescent="0.3">
      <c r="A19" s="29" t="s">
        <v>343</v>
      </c>
      <c r="B19" s="7">
        <f>'Apprendre à apprendre'!$B$27</f>
        <v>0</v>
      </c>
      <c r="C19" s="62" t="s">
        <v>367</v>
      </c>
      <c r="D19" s="63"/>
    </row>
    <row r="20" spans="1:7" ht="41.25" customHeight="1" thickBot="1" x14ac:dyDescent="0.3">
      <c r="A20" s="29" t="s">
        <v>345</v>
      </c>
      <c r="B20" s="7">
        <f>'Auto-évaluation'!$B$27</f>
        <v>0</v>
      </c>
      <c r="C20" s="62" t="s">
        <v>367</v>
      </c>
      <c r="D20" s="63"/>
      <c r="G20" s="1"/>
    </row>
    <row r="23" spans="1:7" x14ac:dyDescent="0.25">
      <c r="A23" s="25"/>
    </row>
    <row r="26" spans="1:7" x14ac:dyDescent="0.25">
      <c r="A26" s="27"/>
    </row>
    <row r="27" spans="1:7" x14ac:dyDescent="0.25">
      <c r="A27" s="3"/>
    </row>
    <row r="29" spans="1:7" x14ac:dyDescent="0.25">
      <c r="A29" s="25"/>
    </row>
    <row r="32" spans="1:7" x14ac:dyDescent="0.25">
      <c r="A32" s="25"/>
    </row>
    <row r="36" spans="1:1" x14ac:dyDescent="0.25">
      <c r="A36" s="28"/>
    </row>
    <row r="37" spans="1:1" x14ac:dyDescent="0.25">
      <c r="A37" s="28"/>
    </row>
    <row r="40" spans="1:1" x14ac:dyDescent="0.25">
      <c r="A40" s="27"/>
    </row>
    <row r="41" spans="1:1" x14ac:dyDescent="0.25">
      <c r="A41" s="3"/>
    </row>
    <row r="42" spans="1:1" x14ac:dyDescent="0.25">
      <c r="A42" s="27"/>
    </row>
    <row r="43" spans="1:1" x14ac:dyDescent="0.25">
      <c r="A43" s="27"/>
    </row>
    <row r="44" spans="1:1" x14ac:dyDescent="0.25">
      <c r="A44" s="27"/>
    </row>
    <row r="45" spans="1:1" x14ac:dyDescent="0.25">
      <c r="A45" s="27"/>
    </row>
    <row r="47" spans="1:1" x14ac:dyDescent="0.25">
      <c r="A47" s="27"/>
    </row>
    <row r="48" spans="1:1" x14ac:dyDescent="0.25">
      <c r="A48" s="27"/>
    </row>
    <row r="51" ht="57" customHeight="1" x14ac:dyDescent="0.25"/>
  </sheetData>
  <sheetProtection algorithmName="SHA-512" hashValue="yxNXBtTsf2RPwLl5dwfgoJYUdWAi9D9w/7FW5rJ4y15sHb8veRQ8cv04c1fXCd079rfGvCAxtoAvT7AkGf0B5Q==" saltValue="I6JoBCU/4auS1gNdRMazaQ==" spinCount="100000" sheet="1" objects="1" scenarios="1"/>
  <protectedRanges>
    <protectedRange sqref="B1:C3" name="Plage1"/>
  </protectedRanges>
  <mergeCells count="19">
    <mergeCell ref="A4:D4"/>
    <mergeCell ref="A8:D8"/>
    <mergeCell ref="B1:D1"/>
    <mergeCell ref="B2:D2"/>
    <mergeCell ref="B3:D3"/>
    <mergeCell ref="C18:D18"/>
    <mergeCell ref="C19:D19"/>
    <mergeCell ref="C20:D20"/>
    <mergeCell ref="C9:D9"/>
    <mergeCell ref="C10:D10"/>
    <mergeCell ref="C11:D11"/>
    <mergeCell ref="C12:D12"/>
    <mergeCell ref="C13:D13"/>
    <mergeCell ref="C14:D14"/>
    <mergeCell ref="A5:B7"/>
    <mergeCell ref="D5:D7"/>
    <mergeCell ref="C15:D15"/>
    <mergeCell ref="C16:D16"/>
    <mergeCell ref="C17:D17"/>
  </mergeCells>
  <conditionalFormatting sqref="A9">
    <cfRule type="expression" dxfId="34" priority="37">
      <formula>IF(AND(B9&gt;=20,B9&lt;=30),TRUE)</formula>
    </cfRule>
    <cfRule type="expression" dxfId="33" priority="38">
      <formula>IF(AND(B9&gt;=10,B9&lt;=19),TRUE)</formula>
    </cfRule>
    <cfRule type="expression" dxfId="32" priority="39">
      <formula>IF(AND(B9&gt;=0,B9&lt;=9),TRUE)</formula>
    </cfRule>
  </conditionalFormatting>
  <conditionalFormatting sqref="A10">
    <cfRule type="expression" dxfId="31" priority="26">
      <formula>IF(AND(B10&gt;=46,B10&lt;=68),TRUE)</formula>
    </cfRule>
    <cfRule type="expression" dxfId="30" priority="27">
      <formula>IF(AND(B10&gt;=23,B10&lt;=45),TRUE)</formula>
    </cfRule>
    <cfRule type="expression" dxfId="29" priority="28">
      <formula>IF(AND(B10&gt;=0,B10&lt;=22),TRUE)</formula>
    </cfRule>
  </conditionalFormatting>
  <conditionalFormatting sqref="A11">
    <cfRule type="expression" dxfId="28" priority="33">
      <formula>IF(AND(B11&gt;=29,B9&lt;=42),TRUE)</formula>
    </cfRule>
    <cfRule type="expression" dxfId="27" priority="34">
      <formula>IF(AND(B11&gt;=15,B11&lt;=29),TRUE)</formula>
    </cfRule>
    <cfRule type="expression" dxfId="26" priority="35">
      <formula>IF(AND(B11&gt;=0,B11&lt;=14),TRUE)</formula>
    </cfRule>
  </conditionalFormatting>
  <conditionalFormatting sqref="A12">
    <cfRule type="expression" dxfId="25" priority="29">
      <formula>IF(AND(B12&gt;=0,B12&lt;=14),TRUE)</formula>
    </cfRule>
    <cfRule type="expression" dxfId="24" priority="30">
      <formula>IF(AND(B12&gt;=15,B12&lt;=29),TRUE)</formula>
    </cfRule>
    <cfRule type="expression" dxfId="23" priority="31">
      <formula>IF(AND(B12&gt;=29,B12&lt;=42),TRUE)</formula>
    </cfRule>
  </conditionalFormatting>
  <conditionalFormatting sqref="A13">
    <cfRule type="expression" dxfId="22" priority="23">
      <formula>IF(AND(B13&gt;=18,B13&lt;=26),TRUE)</formula>
    </cfRule>
    <cfRule type="expression" dxfId="21" priority="24">
      <formula>IF(AND(B13&gt;=9,B13&lt;=17),TRUE)</formula>
    </cfRule>
    <cfRule type="expression" dxfId="20" priority="25">
      <formula>IF(AND(B13&gt;=0,B13&lt;=8),TRUE)</formula>
    </cfRule>
  </conditionalFormatting>
  <conditionalFormatting sqref="A14">
    <cfRule type="expression" dxfId="19" priority="19">
      <formula>IF(AND(B14&gt;=23,B14&lt;=34),TRUE)</formula>
    </cfRule>
    <cfRule type="expression" dxfId="18" priority="20">
      <formula>IF(AND(B14&gt;=11,B14&lt;=22),TRUE)</formula>
    </cfRule>
    <cfRule type="expression" dxfId="17" priority="22">
      <formula>IF(AND(B14&gt;=0,B14&lt;=10),TRUE)</formula>
    </cfRule>
  </conditionalFormatting>
  <conditionalFormatting sqref="A15">
    <cfRule type="expression" dxfId="16" priority="14">
      <formula>IF(AND(B15&gt;=34,B15&lt;=50),TRUE)</formula>
    </cfRule>
    <cfRule type="expression" dxfId="15" priority="15">
      <formula>IF(AND(B15&gt;=15,B15&lt;=33),TRUE)</formula>
    </cfRule>
    <cfRule type="expression" dxfId="14" priority="16">
      <formula>IF(AND(B15&gt;=0,B15&lt;=14),TRUE)</formula>
    </cfRule>
  </conditionalFormatting>
  <conditionalFormatting sqref="A16">
    <cfRule type="expression" dxfId="13" priority="17">
      <formula>IF(AND(B16&gt;=11,B16&lt;=22),TRUE)</formula>
    </cfRule>
    <cfRule type="expression" dxfId="12" priority="18">
      <formula>IF(AND(B16&gt;=23,B16&lt;=34),TRUE)</formula>
    </cfRule>
    <cfRule type="expression" dxfId="11" priority="21">
      <formula>IF(AND(B16&gt;=0,B16&lt;=10),TRUE)</formula>
    </cfRule>
  </conditionalFormatting>
  <conditionalFormatting sqref="A17">
    <cfRule type="expression" dxfId="10" priority="11">
      <formula>IF(AND(B17&gt;=50,B17&lt;=74),TRUE)</formula>
    </cfRule>
    <cfRule type="expression" dxfId="9" priority="12">
      <formula>IF(AND(B17&gt;=25,B17&lt;=49),TRUE)</formula>
    </cfRule>
    <cfRule type="expression" dxfId="8" priority="13">
      <formula>IF(AND(B17&gt;=0,B17&lt;=24),TRUE)</formula>
    </cfRule>
  </conditionalFormatting>
  <conditionalFormatting sqref="A18">
    <cfRule type="expression" dxfId="7" priority="8">
      <formula>IF(AND(B18&gt;=52,B18&lt;=78),TRUE)</formula>
    </cfRule>
    <cfRule type="expression" dxfId="6" priority="9">
      <formula>IF(AND(B18&gt;=26,B18&lt;=51),TRUE)</formula>
    </cfRule>
    <cfRule type="expression" dxfId="5" priority="10">
      <formula>IF(AND(B18&gt;=0,B18&lt;=25),TRUE)</formula>
    </cfRule>
  </conditionalFormatting>
  <conditionalFormatting sqref="A19">
    <cfRule type="expression" dxfId="4" priority="6">
      <formula>IF(AND(B19&gt;=10,B19&lt;=19),TRUE)</formula>
    </cfRule>
    <cfRule type="expression" dxfId="3" priority="7">
      <formula>IF(AND(B19&gt;=0,B19&lt;=9),TRUE)</formula>
    </cfRule>
  </conditionalFormatting>
  <conditionalFormatting sqref="A19:A20">
    <cfRule type="expression" dxfId="2" priority="2">
      <formula>IF(AND(B19&gt;=20,B19&lt;=32),TRUE)</formula>
    </cfRule>
  </conditionalFormatting>
  <conditionalFormatting sqref="A20">
    <cfRule type="expression" dxfId="1" priority="1">
      <formula>IF(AND(B20&gt;=10,B20&lt;=19),TRUE)</formula>
    </cfRule>
    <cfRule type="expression" dxfId="0" priority="4">
      <formula>IF(AND(B20&gt;=0,B20&lt;=9),TRUE)</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CAF84-A90F-497A-BFFE-C81A9A497EA9}">
  <dimension ref="A1:C50"/>
  <sheetViews>
    <sheetView zoomScale="80" zoomScaleNormal="80" workbookViewId="0">
      <selection activeCell="C9" sqref="C9"/>
    </sheetView>
  </sheetViews>
  <sheetFormatPr baseColWidth="10" defaultRowHeight="15.75" x14ac:dyDescent="0.25"/>
  <cols>
    <col min="1" max="1" width="149" style="58" customWidth="1"/>
    <col min="2" max="2" width="19.25" style="58" customWidth="1"/>
    <col min="3" max="3" width="90.625" style="2" customWidth="1"/>
  </cols>
  <sheetData>
    <row r="1" spans="1:3" s="4" customFormat="1" ht="60" customHeight="1" thickBot="1" x14ac:dyDescent="0.3">
      <c r="A1" s="48" t="s">
        <v>338</v>
      </c>
      <c r="B1" s="49"/>
      <c r="C1" s="39"/>
    </row>
    <row r="2" spans="1:3" ht="47.25" x14ac:dyDescent="0.25">
      <c r="A2" s="16" t="s">
        <v>0</v>
      </c>
      <c r="B2" s="17" t="s">
        <v>5</v>
      </c>
      <c r="C2" s="21" t="s">
        <v>20</v>
      </c>
    </row>
    <row r="3" spans="1:3" x14ac:dyDescent="0.25">
      <c r="A3" s="55" t="s">
        <v>54</v>
      </c>
      <c r="B3" s="56"/>
      <c r="C3" s="20"/>
    </row>
    <row r="4" spans="1:3" x14ac:dyDescent="0.25">
      <c r="A4" s="2" t="s">
        <v>218</v>
      </c>
      <c r="B4" s="1"/>
    </row>
    <row r="5" spans="1:3" x14ac:dyDescent="0.25">
      <c r="A5" s="2" t="s">
        <v>221</v>
      </c>
      <c r="B5" s="1"/>
    </row>
    <row r="6" spans="1:3" x14ac:dyDescent="0.25">
      <c r="A6" s="2" t="s">
        <v>222</v>
      </c>
      <c r="B6" s="1"/>
    </row>
    <row r="7" spans="1:3" x14ac:dyDescent="0.25">
      <c r="A7" s="2" t="s">
        <v>219</v>
      </c>
      <c r="B7" s="1"/>
    </row>
    <row r="8" spans="1:3" x14ac:dyDescent="0.25">
      <c r="A8" s="2" t="s">
        <v>223</v>
      </c>
      <c r="B8" s="1"/>
    </row>
    <row r="9" spans="1:3" x14ac:dyDescent="0.25">
      <c r="A9" s="2" t="s">
        <v>220</v>
      </c>
      <c r="B9" s="1"/>
    </row>
    <row r="10" spans="1:3" x14ac:dyDescent="0.25">
      <c r="A10" s="2" t="s">
        <v>226</v>
      </c>
      <c r="B10" s="1"/>
    </row>
    <row r="11" spans="1:3" x14ac:dyDescent="0.25">
      <c r="A11" s="2" t="s">
        <v>224</v>
      </c>
      <c r="B11" s="1"/>
    </row>
    <row r="12" spans="1:3" x14ac:dyDescent="0.25">
      <c r="A12" s="2" t="s">
        <v>225</v>
      </c>
      <c r="B12" s="1"/>
    </row>
    <row r="13" spans="1:3" ht="47.25" x14ac:dyDescent="0.25">
      <c r="A13" s="8" t="s">
        <v>7</v>
      </c>
      <c r="B13" s="9">
        <f>SUBTOTAL(9,B4:B12)</f>
        <v>0</v>
      </c>
      <c r="C13" s="10" t="s">
        <v>89</v>
      </c>
    </row>
    <row r="14" spans="1:3" x14ac:dyDescent="0.25">
      <c r="A14" s="55" t="s">
        <v>55</v>
      </c>
      <c r="B14" s="6"/>
      <c r="C14" s="20"/>
    </row>
    <row r="15" spans="1:3" x14ac:dyDescent="0.25">
      <c r="A15" s="2" t="s">
        <v>227</v>
      </c>
      <c r="B15" s="1"/>
    </row>
    <row r="16" spans="1:3" x14ac:dyDescent="0.25">
      <c r="A16" s="2" t="s">
        <v>228</v>
      </c>
      <c r="B16" s="1"/>
    </row>
    <row r="17" spans="1:3" x14ac:dyDescent="0.25">
      <c r="A17" s="2" t="s">
        <v>229</v>
      </c>
      <c r="B17" s="1"/>
    </row>
    <row r="18" spans="1:3" x14ac:dyDescent="0.25">
      <c r="A18" s="2" t="s">
        <v>230</v>
      </c>
      <c r="B18" s="1"/>
    </row>
    <row r="19" spans="1:3" x14ac:dyDescent="0.25">
      <c r="A19" s="2" t="s">
        <v>231</v>
      </c>
      <c r="B19" s="1"/>
    </row>
    <row r="20" spans="1:3" x14ac:dyDescent="0.25">
      <c r="A20" s="2" t="s">
        <v>232</v>
      </c>
      <c r="B20" s="1"/>
    </row>
    <row r="21" spans="1:3" x14ac:dyDescent="0.25">
      <c r="A21" s="2" t="s">
        <v>233</v>
      </c>
      <c r="B21" s="1"/>
    </row>
    <row r="22" spans="1:3" x14ac:dyDescent="0.25">
      <c r="A22" s="2" t="s">
        <v>235</v>
      </c>
      <c r="B22" s="1"/>
    </row>
    <row r="23" spans="1:3" x14ac:dyDescent="0.25">
      <c r="A23" s="2" t="s">
        <v>234</v>
      </c>
      <c r="B23" s="1"/>
    </row>
    <row r="24" spans="1:3" ht="47.25" x14ac:dyDescent="0.25">
      <c r="A24" s="8" t="s">
        <v>7</v>
      </c>
      <c r="B24" s="9">
        <f>SUBTOTAL(9,B15:B23)</f>
        <v>0</v>
      </c>
      <c r="C24" s="10" t="s">
        <v>89</v>
      </c>
    </row>
    <row r="25" spans="1:3" x14ac:dyDescent="0.25">
      <c r="A25" s="55" t="s">
        <v>56</v>
      </c>
      <c r="B25" s="6"/>
      <c r="C25" s="20"/>
    </row>
    <row r="26" spans="1:3" x14ac:dyDescent="0.25">
      <c r="A26" s="2" t="s">
        <v>236</v>
      </c>
      <c r="B26" s="1"/>
    </row>
    <row r="27" spans="1:3" x14ac:dyDescent="0.25">
      <c r="A27" s="2" t="s">
        <v>237</v>
      </c>
      <c r="B27" s="1"/>
    </row>
    <row r="28" spans="1:3" x14ac:dyDescent="0.25">
      <c r="A28" s="2" t="s">
        <v>238</v>
      </c>
      <c r="B28" s="1"/>
    </row>
    <row r="29" spans="1:3" x14ac:dyDescent="0.25">
      <c r="A29" s="2" t="s">
        <v>239</v>
      </c>
      <c r="B29" s="1"/>
    </row>
    <row r="30" spans="1:3" x14ac:dyDescent="0.25">
      <c r="A30" s="2" t="s">
        <v>240</v>
      </c>
      <c r="B30" s="1"/>
    </row>
    <row r="31" spans="1:3" x14ac:dyDescent="0.25">
      <c r="A31" s="2" t="s">
        <v>242</v>
      </c>
      <c r="B31" s="1"/>
    </row>
    <row r="32" spans="1:3" x14ac:dyDescent="0.25">
      <c r="A32" s="2" t="s">
        <v>241</v>
      </c>
      <c r="B32" s="1"/>
    </row>
    <row r="33" spans="1:3" ht="47.25" x14ac:dyDescent="0.25">
      <c r="A33" s="8" t="s">
        <v>7</v>
      </c>
      <c r="B33" s="9">
        <f>SUBTOTAL(9,B26:B32)</f>
        <v>0</v>
      </c>
      <c r="C33" s="10" t="s">
        <v>106</v>
      </c>
    </row>
    <row r="34" spans="1:3" x14ac:dyDescent="0.25">
      <c r="A34" s="55" t="s">
        <v>57</v>
      </c>
      <c r="B34" s="6"/>
      <c r="C34" s="20"/>
    </row>
    <row r="35" spans="1:3" x14ac:dyDescent="0.25">
      <c r="A35" s="2" t="s">
        <v>246</v>
      </c>
      <c r="B35" s="1"/>
    </row>
    <row r="36" spans="1:3" x14ac:dyDescent="0.25">
      <c r="A36" s="2" t="s">
        <v>243</v>
      </c>
      <c r="B36" s="1"/>
    </row>
    <row r="37" spans="1:3" x14ac:dyDescent="0.25">
      <c r="A37" s="2" t="s">
        <v>244</v>
      </c>
      <c r="B37" s="1"/>
    </row>
    <row r="38" spans="1:3" x14ac:dyDescent="0.25">
      <c r="A38" s="2" t="s">
        <v>247</v>
      </c>
      <c r="B38" s="1"/>
    </row>
    <row r="39" spans="1:3" x14ac:dyDescent="0.25">
      <c r="A39" s="2" t="s">
        <v>248</v>
      </c>
      <c r="B39" s="1"/>
    </row>
    <row r="40" spans="1:3" x14ac:dyDescent="0.25">
      <c r="A40" s="2" t="s">
        <v>245</v>
      </c>
      <c r="B40" s="1"/>
    </row>
    <row r="41" spans="1:3" x14ac:dyDescent="0.25">
      <c r="A41" s="2" t="s">
        <v>249</v>
      </c>
      <c r="B41" s="1"/>
    </row>
    <row r="42" spans="1:3" x14ac:dyDescent="0.25">
      <c r="A42" s="2" t="s">
        <v>251</v>
      </c>
      <c r="B42" s="1"/>
    </row>
    <row r="43" spans="1:3" ht="18.75" customHeight="1" x14ac:dyDescent="0.25">
      <c r="A43" s="2" t="s">
        <v>250</v>
      </c>
      <c r="B43" s="1"/>
    </row>
    <row r="44" spans="1:3" ht="47.25" x14ac:dyDescent="0.25">
      <c r="A44" s="8" t="s">
        <v>7</v>
      </c>
      <c r="B44" s="9">
        <f>SUBTOTAL(9,B35:B43)</f>
        <v>0</v>
      </c>
      <c r="C44" s="10" t="s">
        <v>89</v>
      </c>
    </row>
    <row r="45" spans="1:3" x14ac:dyDescent="0.25">
      <c r="A45" s="55" t="s">
        <v>58</v>
      </c>
      <c r="B45" s="6"/>
      <c r="C45" s="20"/>
    </row>
    <row r="46" spans="1:3" x14ac:dyDescent="0.25">
      <c r="A46" s="2" t="s">
        <v>252</v>
      </c>
      <c r="B46" s="1"/>
    </row>
    <row r="47" spans="1:3" x14ac:dyDescent="0.25">
      <c r="A47" s="2" t="s">
        <v>253</v>
      </c>
      <c r="B47" s="1"/>
    </row>
    <row r="48" spans="1:3" x14ac:dyDescent="0.25">
      <c r="A48" s="2" t="s">
        <v>254</v>
      </c>
      <c r="B48" s="1"/>
    </row>
    <row r="49" spans="1:3" ht="48" thickBot="1" x14ac:dyDescent="0.3">
      <c r="A49" s="8" t="s">
        <v>7</v>
      </c>
      <c r="B49" s="9">
        <f>SUBTOTAL(9,B46:B48)</f>
        <v>0</v>
      </c>
      <c r="C49" s="10" t="s">
        <v>88</v>
      </c>
    </row>
    <row r="50" spans="1:3" ht="48" thickBot="1" x14ac:dyDescent="0.3">
      <c r="A50" s="14" t="s">
        <v>7</v>
      </c>
      <c r="B50" s="7">
        <f>SUBTOTAL(9,B4:B49)</f>
        <v>0</v>
      </c>
      <c r="C50" s="5" t="s">
        <v>365</v>
      </c>
    </row>
  </sheetData>
  <sheetProtection algorithmName="SHA-512" hashValue="1OjduPmojv7YuL5Xr57xPh01oMA6XFGGO3x1WJuSHzaS94MSC0X3HlJGTdxwyxmLTArZqXk/A7bJ9MTyTHp8Qw==" saltValue="c14+hsSI3JelMSvXNHdp3Q==" spinCount="100000" sheet="1" objects="1" scenarios="1"/>
  <protectedRanges>
    <protectedRange sqref="B4:C12 B15:C23 B26:C32 B35:C43 B46:C48" name="Plage1"/>
  </protectedRanges>
  <mergeCells count="1">
    <mergeCell ref="A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ACC12-D7A0-4F78-91C8-89CC22D5FDE4}">
  <dimension ref="A1:C56"/>
  <sheetViews>
    <sheetView zoomScale="80" zoomScaleNormal="80" workbookViewId="0">
      <selection activeCell="C7" sqref="C7"/>
    </sheetView>
  </sheetViews>
  <sheetFormatPr baseColWidth="10" defaultRowHeight="15.75" x14ac:dyDescent="0.25"/>
  <cols>
    <col min="1" max="1" width="149" style="58" customWidth="1"/>
    <col min="2" max="2" width="19.25" style="58" customWidth="1"/>
    <col min="3" max="3" width="90.625" style="2" customWidth="1"/>
  </cols>
  <sheetData>
    <row r="1" spans="1:3" s="4" customFormat="1" ht="60" customHeight="1" thickBot="1" x14ac:dyDescent="0.3">
      <c r="A1" s="50" t="s">
        <v>340</v>
      </c>
      <c r="B1" s="50"/>
      <c r="C1" s="50"/>
    </row>
    <row r="2" spans="1:3" ht="47.25" x14ac:dyDescent="0.25">
      <c r="A2" s="16" t="s">
        <v>0</v>
      </c>
      <c r="B2" s="17" t="s">
        <v>5</v>
      </c>
      <c r="C2" s="21" t="s">
        <v>20</v>
      </c>
    </row>
    <row r="3" spans="1:3" x14ac:dyDescent="0.25">
      <c r="A3" s="55" t="s">
        <v>59</v>
      </c>
      <c r="B3" s="56"/>
      <c r="C3" s="20"/>
    </row>
    <row r="4" spans="1:3" x14ac:dyDescent="0.25">
      <c r="A4" s="2" t="s">
        <v>257</v>
      </c>
      <c r="B4" s="1"/>
    </row>
    <row r="5" spans="1:3" x14ac:dyDescent="0.25">
      <c r="A5" s="2" t="s">
        <v>255</v>
      </c>
      <c r="B5" s="1"/>
    </row>
    <row r="6" spans="1:3" x14ac:dyDescent="0.25">
      <c r="A6" s="2" t="s">
        <v>256</v>
      </c>
      <c r="B6" s="1"/>
    </row>
    <row r="7" spans="1:3" x14ac:dyDescent="0.25">
      <c r="A7" s="2" t="s">
        <v>258</v>
      </c>
      <c r="B7" s="1"/>
    </row>
    <row r="8" spans="1:3" x14ac:dyDescent="0.25">
      <c r="A8" s="2" t="s">
        <v>259</v>
      </c>
      <c r="B8" s="1"/>
    </row>
    <row r="9" spans="1:3" ht="47.25" x14ac:dyDescent="0.25">
      <c r="A9" s="8" t="s">
        <v>7</v>
      </c>
      <c r="B9" s="9">
        <f>SUBTOTAL(9,B4:B8)</f>
        <v>0</v>
      </c>
      <c r="C9" s="10" t="s">
        <v>8</v>
      </c>
    </row>
    <row r="10" spans="1:3" x14ac:dyDescent="0.25">
      <c r="A10" s="55" t="s">
        <v>60</v>
      </c>
      <c r="B10" s="6"/>
      <c r="C10" s="20"/>
    </row>
    <row r="11" spans="1:3" x14ac:dyDescent="0.25">
      <c r="A11" s="58" t="s">
        <v>261</v>
      </c>
      <c r="B11" s="1"/>
    </row>
    <row r="12" spans="1:3" x14ac:dyDescent="0.25">
      <c r="A12" s="2" t="s">
        <v>260</v>
      </c>
      <c r="B12" s="1"/>
    </row>
    <row r="13" spans="1:3" x14ac:dyDescent="0.25">
      <c r="A13" s="2" t="s">
        <v>262</v>
      </c>
      <c r="B13" s="1"/>
    </row>
    <row r="14" spans="1:3" x14ac:dyDescent="0.25">
      <c r="A14" s="2" t="s">
        <v>264</v>
      </c>
      <c r="B14" s="1"/>
    </row>
    <row r="15" spans="1:3" x14ac:dyDescent="0.25">
      <c r="A15" s="2" t="s">
        <v>263</v>
      </c>
      <c r="B15" s="1"/>
    </row>
    <row r="16" spans="1:3" ht="47.25" x14ac:dyDescent="0.25">
      <c r="A16" s="8" t="s">
        <v>7</v>
      </c>
      <c r="B16" s="9">
        <f>SUBTOTAL(9,B11:B15)</f>
        <v>0</v>
      </c>
      <c r="C16" s="10" t="s">
        <v>8</v>
      </c>
    </row>
    <row r="17" spans="1:3" x14ac:dyDescent="0.25">
      <c r="A17" s="55" t="s">
        <v>61</v>
      </c>
      <c r="B17" s="6"/>
      <c r="C17" s="20"/>
    </row>
    <row r="18" spans="1:3" x14ac:dyDescent="0.25">
      <c r="A18" s="2" t="s">
        <v>265</v>
      </c>
      <c r="B18" s="1"/>
    </row>
    <row r="19" spans="1:3" x14ac:dyDescent="0.25">
      <c r="A19" s="2" t="s">
        <v>266</v>
      </c>
      <c r="B19" s="1"/>
    </row>
    <row r="20" spans="1:3" x14ac:dyDescent="0.25">
      <c r="A20" s="2" t="s">
        <v>267</v>
      </c>
      <c r="B20" s="1"/>
    </row>
    <row r="21" spans="1:3" x14ac:dyDescent="0.25">
      <c r="A21" s="2" t="s">
        <v>270</v>
      </c>
      <c r="B21" s="1"/>
    </row>
    <row r="22" spans="1:3" x14ac:dyDescent="0.25">
      <c r="A22" s="2" t="s">
        <v>271</v>
      </c>
      <c r="B22" s="1"/>
    </row>
    <row r="23" spans="1:3" x14ac:dyDescent="0.25">
      <c r="A23" s="2" t="s">
        <v>268</v>
      </c>
      <c r="B23" s="1"/>
    </row>
    <row r="24" spans="1:3" x14ac:dyDescent="0.25">
      <c r="A24" s="2" t="s">
        <v>269</v>
      </c>
      <c r="B24" s="1"/>
    </row>
    <row r="25" spans="1:3" ht="47.25" x14ac:dyDescent="0.25">
      <c r="A25" s="8" t="s">
        <v>7</v>
      </c>
      <c r="B25" s="9">
        <f>SUBTOTAL(9,B18:B24)</f>
        <v>0</v>
      </c>
      <c r="C25" s="10" t="s">
        <v>106</v>
      </c>
    </row>
    <row r="26" spans="1:3" x14ac:dyDescent="0.25">
      <c r="A26" s="55" t="s">
        <v>62</v>
      </c>
      <c r="B26" s="6"/>
      <c r="C26" s="20"/>
    </row>
    <row r="27" spans="1:3" x14ac:dyDescent="0.25">
      <c r="A27" s="2" t="s">
        <v>272</v>
      </c>
      <c r="B27" s="1"/>
    </row>
    <row r="28" spans="1:3" x14ac:dyDescent="0.25">
      <c r="A28" s="2" t="s">
        <v>273</v>
      </c>
      <c r="B28" s="1"/>
    </row>
    <row r="29" spans="1:3" x14ac:dyDescent="0.25">
      <c r="A29" s="2" t="s">
        <v>274</v>
      </c>
      <c r="B29" s="1"/>
    </row>
    <row r="30" spans="1:3" x14ac:dyDescent="0.25">
      <c r="A30" s="2" t="s">
        <v>275</v>
      </c>
      <c r="B30" s="1"/>
    </row>
    <row r="31" spans="1:3" x14ac:dyDescent="0.25">
      <c r="A31" s="2" t="s">
        <v>276</v>
      </c>
      <c r="B31" s="1"/>
    </row>
    <row r="32" spans="1:3" x14ac:dyDescent="0.25">
      <c r="A32" s="2" t="s">
        <v>277</v>
      </c>
      <c r="B32" s="1"/>
    </row>
    <row r="33" spans="1:3" x14ac:dyDescent="0.25">
      <c r="A33" s="2" t="s">
        <v>278</v>
      </c>
      <c r="B33" s="1"/>
    </row>
    <row r="34" spans="1:3" ht="47.25" x14ac:dyDescent="0.25">
      <c r="A34" s="8" t="s">
        <v>7</v>
      </c>
      <c r="B34" s="9">
        <f>SUBTOTAL(9,B27:B33)</f>
        <v>0</v>
      </c>
      <c r="C34" s="10" t="s">
        <v>106</v>
      </c>
    </row>
    <row r="35" spans="1:3" x14ac:dyDescent="0.25">
      <c r="A35" s="55" t="s">
        <v>63</v>
      </c>
      <c r="B35" s="6"/>
      <c r="C35" s="20"/>
    </row>
    <row r="36" spans="1:3" x14ac:dyDescent="0.25">
      <c r="A36" s="2" t="s">
        <v>279</v>
      </c>
      <c r="B36" s="1"/>
    </row>
    <row r="37" spans="1:3" x14ac:dyDescent="0.25">
      <c r="A37" s="2" t="s">
        <v>280</v>
      </c>
      <c r="B37" s="1"/>
    </row>
    <row r="38" spans="1:3" x14ac:dyDescent="0.25">
      <c r="A38" s="2" t="s">
        <v>281</v>
      </c>
      <c r="B38" s="1"/>
    </row>
    <row r="39" spans="1:3" x14ac:dyDescent="0.25">
      <c r="A39" s="2" t="s">
        <v>282</v>
      </c>
      <c r="B39" s="1"/>
    </row>
    <row r="40" spans="1:3" x14ac:dyDescent="0.25">
      <c r="A40" s="2" t="s">
        <v>283</v>
      </c>
      <c r="B40" s="1"/>
    </row>
    <row r="41" spans="1:3" ht="47.25" x14ac:dyDescent="0.25">
      <c r="A41" s="8" t="s">
        <v>7</v>
      </c>
      <c r="B41" s="9">
        <f>SUBTOTAL(9,B36:B40)</f>
        <v>0</v>
      </c>
      <c r="C41" s="10" t="s">
        <v>8</v>
      </c>
    </row>
    <row r="42" spans="1:3" x14ac:dyDescent="0.25">
      <c r="A42" s="55" t="s">
        <v>64</v>
      </c>
      <c r="B42" s="6"/>
      <c r="C42" s="20"/>
    </row>
    <row r="43" spans="1:3" x14ac:dyDescent="0.25">
      <c r="A43" s="2" t="s">
        <v>285</v>
      </c>
      <c r="B43" s="1"/>
    </row>
    <row r="44" spans="1:3" x14ac:dyDescent="0.25">
      <c r="A44" s="2" t="s">
        <v>284</v>
      </c>
      <c r="B44" s="1"/>
    </row>
    <row r="45" spans="1:3" x14ac:dyDescent="0.25">
      <c r="A45" s="2" t="s">
        <v>286</v>
      </c>
      <c r="B45" s="1"/>
    </row>
    <row r="46" spans="1:3" x14ac:dyDescent="0.25">
      <c r="A46" s="2" t="s">
        <v>287</v>
      </c>
      <c r="B46" s="1"/>
    </row>
    <row r="47" spans="1:3" ht="15" customHeight="1" x14ac:dyDescent="0.25">
      <c r="A47" s="2" t="s">
        <v>288</v>
      </c>
      <c r="B47" s="1"/>
    </row>
    <row r="48" spans="1:3" ht="47.25" x14ac:dyDescent="0.25">
      <c r="A48" s="8" t="s">
        <v>7</v>
      </c>
      <c r="B48" s="9">
        <f>SUBTOTAL(9,B43:B47)</f>
        <v>0</v>
      </c>
      <c r="C48" s="10" t="s">
        <v>8</v>
      </c>
    </row>
    <row r="49" spans="1:3" x14ac:dyDescent="0.25">
      <c r="A49" s="55" t="s">
        <v>65</v>
      </c>
      <c r="B49" s="6"/>
      <c r="C49" s="20"/>
    </row>
    <row r="50" spans="1:3" x14ac:dyDescent="0.25">
      <c r="A50" s="2" t="s">
        <v>289</v>
      </c>
      <c r="B50" s="1"/>
    </row>
    <row r="51" spans="1:3" x14ac:dyDescent="0.25">
      <c r="A51" s="2" t="s">
        <v>290</v>
      </c>
      <c r="B51" s="1"/>
    </row>
    <row r="52" spans="1:3" ht="19.5" customHeight="1" x14ac:dyDescent="0.25">
      <c r="A52" s="2" t="s">
        <v>291</v>
      </c>
      <c r="B52" s="1"/>
    </row>
    <row r="53" spans="1:3" x14ac:dyDescent="0.25">
      <c r="A53" s="2" t="s">
        <v>293</v>
      </c>
      <c r="B53" s="1"/>
    </row>
    <row r="54" spans="1:3" x14ac:dyDescent="0.25">
      <c r="A54" s="2" t="s">
        <v>292</v>
      </c>
      <c r="B54" s="1"/>
    </row>
    <row r="55" spans="1:3" ht="48" thickBot="1" x14ac:dyDescent="0.3">
      <c r="A55" s="8" t="s">
        <v>7</v>
      </c>
      <c r="B55" s="9">
        <f>SUBTOTAL(9,B50:B54)</f>
        <v>0</v>
      </c>
      <c r="C55" s="10" t="s">
        <v>8</v>
      </c>
    </row>
    <row r="56" spans="1:3" ht="48" thickBot="1" x14ac:dyDescent="0.3">
      <c r="A56" s="14" t="s">
        <v>7</v>
      </c>
      <c r="B56" s="7">
        <f>SUBTOTAL(9,B4:B55)</f>
        <v>0</v>
      </c>
      <c r="C56" s="5" t="s">
        <v>366</v>
      </c>
    </row>
  </sheetData>
  <sheetProtection algorithmName="SHA-512" hashValue="btRAOmjnR5mWF4KlBXLT1vx4DHBXvUza/iF89eiWSyF6gZXgsRQJ9uKkUD1PFN5oH9e5Xugfbh1aGaIPHs0R8Q==" saltValue="mLe24/YYQ7lXe00DgfC/lA==" spinCount="100000" sheet="1" objects="1" scenarios="1"/>
  <protectedRanges>
    <protectedRange sqref="B4:C8 B11:C15 B18:C24 B27:C33 B36:C40 B43:C47 B50:C54" name="Plage1"/>
  </protectedRanges>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E5CB0-6E8E-479A-9B87-2FCA43F1845E}">
  <dimension ref="A1:C29"/>
  <sheetViews>
    <sheetView zoomScale="80" zoomScaleNormal="80" workbookViewId="0">
      <selection activeCell="B4" sqref="B4"/>
    </sheetView>
  </sheetViews>
  <sheetFormatPr baseColWidth="10" defaultRowHeight="15.75" x14ac:dyDescent="0.25"/>
  <cols>
    <col min="1" max="1" width="149" style="58" customWidth="1"/>
    <col min="2" max="2" width="19.25" style="58" customWidth="1"/>
    <col min="3" max="3" width="90.625" style="2" customWidth="1"/>
  </cols>
  <sheetData>
    <row r="1" spans="1:3" s="4" customFormat="1" ht="60" customHeight="1" x14ac:dyDescent="0.25">
      <c r="A1" s="50" t="s">
        <v>342</v>
      </c>
      <c r="B1" s="50"/>
      <c r="C1" s="50"/>
    </row>
    <row r="2" spans="1:3" ht="47.25" x14ac:dyDescent="0.25">
      <c r="A2" s="18" t="s">
        <v>0</v>
      </c>
      <c r="B2" s="19" t="s">
        <v>5</v>
      </c>
      <c r="C2" s="20" t="s">
        <v>20</v>
      </c>
    </row>
    <row r="3" spans="1:3" x14ac:dyDescent="0.25">
      <c r="A3" s="55" t="s">
        <v>21</v>
      </c>
      <c r="B3" s="56"/>
      <c r="C3" s="20"/>
    </row>
    <row r="4" spans="1:3" x14ac:dyDescent="0.25">
      <c r="A4" s="2" t="s">
        <v>82</v>
      </c>
      <c r="B4" s="1"/>
    </row>
    <row r="5" spans="1:3" ht="20.25" customHeight="1" x14ac:dyDescent="0.25">
      <c r="A5" s="2" t="s">
        <v>83</v>
      </c>
      <c r="B5" s="1"/>
    </row>
    <row r="6" spans="1:3" x14ac:dyDescent="0.25">
      <c r="A6" s="2" t="s">
        <v>84</v>
      </c>
      <c r="B6" s="1"/>
    </row>
    <row r="7" spans="1:3" ht="47.25" x14ac:dyDescent="0.25">
      <c r="A7" s="8" t="s">
        <v>7</v>
      </c>
      <c r="B7" s="9">
        <f>SUBTOTAL(9,B4:B6)</f>
        <v>0</v>
      </c>
      <c r="C7" s="10" t="s">
        <v>88</v>
      </c>
    </row>
    <row r="8" spans="1:3" x14ac:dyDescent="0.25">
      <c r="A8" s="55" t="s">
        <v>22</v>
      </c>
      <c r="B8" s="6"/>
      <c r="C8" s="20"/>
    </row>
    <row r="9" spans="1:3" x14ac:dyDescent="0.25">
      <c r="A9" s="2" t="s">
        <v>294</v>
      </c>
      <c r="B9" s="1"/>
    </row>
    <row r="10" spans="1:3" x14ac:dyDescent="0.25">
      <c r="A10" s="2" t="s">
        <v>295</v>
      </c>
      <c r="B10" s="1"/>
    </row>
    <row r="11" spans="1:3" x14ac:dyDescent="0.25">
      <c r="A11" s="2" t="s">
        <v>296</v>
      </c>
      <c r="B11" s="1"/>
    </row>
    <row r="12" spans="1:3" x14ac:dyDescent="0.25">
      <c r="A12" s="2" t="s">
        <v>297</v>
      </c>
      <c r="B12" s="1"/>
    </row>
    <row r="13" spans="1:3" x14ac:dyDescent="0.25">
      <c r="A13" s="2" t="s">
        <v>158</v>
      </c>
      <c r="B13" s="1"/>
    </row>
    <row r="14" spans="1:3" ht="47.25" x14ac:dyDescent="0.25">
      <c r="A14" s="8" t="s">
        <v>7</v>
      </c>
      <c r="B14" s="9">
        <f>SUBTOTAL(9,B9:B13)</f>
        <v>0</v>
      </c>
      <c r="C14" s="10" t="s">
        <v>8</v>
      </c>
    </row>
    <row r="15" spans="1:3" x14ac:dyDescent="0.25">
      <c r="A15" s="55" t="s">
        <v>23</v>
      </c>
      <c r="B15" s="6"/>
      <c r="C15" s="20"/>
    </row>
    <row r="16" spans="1:3" x14ac:dyDescent="0.25">
      <c r="A16" s="2" t="s">
        <v>298</v>
      </c>
      <c r="B16" s="1"/>
    </row>
    <row r="17" spans="1:3" x14ac:dyDescent="0.25">
      <c r="A17" s="2" t="s">
        <v>299</v>
      </c>
      <c r="B17" s="1"/>
    </row>
    <row r="18" spans="1:3" ht="31.5" x14ac:dyDescent="0.25">
      <c r="A18" s="2" t="s">
        <v>300</v>
      </c>
      <c r="B18" s="1"/>
    </row>
    <row r="19" spans="1:3" x14ac:dyDescent="0.25">
      <c r="A19" s="2" t="s">
        <v>301</v>
      </c>
      <c r="B19" s="1"/>
    </row>
    <row r="20" spans="1:3" x14ac:dyDescent="0.25">
      <c r="A20" s="58" t="s">
        <v>302</v>
      </c>
      <c r="B20" s="1"/>
    </row>
    <row r="21" spans="1:3" ht="47.25" x14ac:dyDescent="0.25">
      <c r="A21" s="8" t="s">
        <v>7</v>
      </c>
      <c r="B21" s="9">
        <f>SUBTOTAL(9,B16:B20)</f>
        <v>0</v>
      </c>
      <c r="C21" s="10" t="s">
        <v>8</v>
      </c>
    </row>
    <row r="22" spans="1:3" x14ac:dyDescent="0.25">
      <c r="A22" s="55" t="s">
        <v>24</v>
      </c>
      <c r="B22" s="6"/>
      <c r="C22" s="20"/>
    </row>
    <row r="23" spans="1:3" x14ac:dyDescent="0.25">
      <c r="A23" s="2" t="s">
        <v>303</v>
      </c>
      <c r="B23" s="1"/>
    </row>
    <row r="24" spans="1:3" x14ac:dyDescent="0.25">
      <c r="A24" s="2" t="s">
        <v>304</v>
      </c>
      <c r="B24" s="1"/>
    </row>
    <row r="25" spans="1:3" x14ac:dyDescent="0.25">
      <c r="A25" s="2" t="s">
        <v>305</v>
      </c>
      <c r="B25" s="1"/>
    </row>
    <row r="26" spans="1:3" ht="48" thickBot="1" x14ac:dyDescent="0.3">
      <c r="A26" s="8" t="s">
        <v>7</v>
      </c>
      <c r="B26" s="9">
        <f>SUBTOTAL(9,B23:B25)</f>
        <v>0</v>
      </c>
      <c r="C26" s="10" t="s">
        <v>88</v>
      </c>
    </row>
    <row r="27" spans="1:3" ht="48" thickBot="1" x14ac:dyDescent="0.3">
      <c r="A27" s="14" t="s">
        <v>7</v>
      </c>
      <c r="B27" s="7">
        <f>SUBTOTAL(9,B4:B26)</f>
        <v>0</v>
      </c>
      <c r="C27" s="5" t="s">
        <v>367</v>
      </c>
    </row>
    <row r="28" spans="1:3" x14ac:dyDescent="0.25">
      <c r="B28" s="1"/>
    </row>
    <row r="29" spans="1:3" x14ac:dyDescent="0.25">
      <c r="B29" s="1"/>
    </row>
  </sheetData>
  <sheetProtection algorithmName="SHA-512" hashValue="82uM5LmlA3K6Xno+o+M3c5uLs/QOMTyWRyKt4U4vc0AMAclEBkAM0GYxFYxd+1zGaYi0LP0r6rH/HZWpSOm9Xw==" saltValue="1E2+kOAg/RjBCEsENkNcvA==" spinCount="100000" sheet="1" objects="1" scenarios="1"/>
  <protectedRanges>
    <protectedRange sqref="B4:C6 B9:C13 B16:C20 B23:C25" name="Plage1"/>
  </protectedRanges>
  <mergeCells count="1">
    <mergeCell ref="A1:C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27392-0911-439C-A461-652A7B057C31}">
  <dimension ref="A1:C27"/>
  <sheetViews>
    <sheetView zoomScale="80" zoomScaleNormal="80" workbookViewId="0">
      <selection activeCell="A30" sqref="A30"/>
    </sheetView>
  </sheetViews>
  <sheetFormatPr baseColWidth="10" defaultRowHeight="15.75" x14ac:dyDescent="0.25"/>
  <cols>
    <col min="1" max="1" width="157.75" style="58" customWidth="1"/>
    <col min="2" max="2" width="19.25" style="58" customWidth="1"/>
    <col min="3" max="3" width="90.625" style="2" customWidth="1"/>
  </cols>
  <sheetData>
    <row r="1" spans="1:3" s="4" customFormat="1" ht="60" customHeight="1" thickBot="1" x14ac:dyDescent="0.3">
      <c r="A1" s="42" t="s">
        <v>344</v>
      </c>
      <c r="B1" s="47"/>
      <c r="C1" s="43"/>
    </row>
    <row r="2" spans="1:3" ht="47.25" x14ac:dyDescent="0.25">
      <c r="A2" s="22" t="s">
        <v>0</v>
      </c>
      <c r="B2" s="23" t="s">
        <v>5</v>
      </c>
      <c r="C2" s="24" t="s">
        <v>20</v>
      </c>
    </row>
    <row r="3" spans="1:3" x14ac:dyDescent="0.25">
      <c r="A3" s="55" t="s">
        <v>25</v>
      </c>
      <c r="B3" s="56"/>
      <c r="C3" s="20"/>
    </row>
    <row r="4" spans="1:3" x14ac:dyDescent="0.25">
      <c r="A4" s="2" t="s">
        <v>306</v>
      </c>
      <c r="B4" s="1"/>
    </row>
    <row r="5" spans="1:3" x14ac:dyDescent="0.25">
      <c r="A5" s="2" t="s">
        <v>307</v>
      </c>
      <c r="B5" s="1"/>
    </row>
    <row r="6" spans="1:3" x14ac:dyDescent="0.25">
      <c r="A6" s="2" t="s">
        <v>308</v>
      </c>
      <c r="B6" s="1"/>
    </row>
    <row r="7" spans="1:3" ht="47.25" x14ac:dyDescent="0.25">
      <c r="A7" s="8" t="s">
        <v>7</v>
      </c>
      <c r="B7" s="9">
        <f>SUBTOTAL(9,B4:B6)</f>
        <v>0</v>
      </c>
      <c r="C7" s="10" t="s">
        <v>88</v>
      </c>
    </row>
    <row r="8" spans="1:3" x14ac:dyDescent="0.25">
      <c r="A8" s="55" t="s">
        <v>26</v>
      </c>
      <c r="B8" s="6"/>
      <c r="C8" s="20"/>
    </row>
    <row r="9" spans="1:3" x14ac:dyDescent="0.25">
      <c r="A9" s="2" t="s">
        <v>309</v>
      </c>
      <c r="B9" s="1"/>
    </row>
    <row r="10" spans="1:3" x14ac:dyDescent="0.25">
      <c r="A10" s="2" t="s">
        <v>310</v>
      </c>
      <c r="B10" s="1"/>
    </row>
    <row r="11" spans="1:3" x14ac:dyDescent="0.25">
      <c r="A11" s="2" t="s">
        <v>311</v>
      </c>
      <c r="B11" s="1"/>
    </row>
    <row r="12" spans="1:3" x14ac:dyDescent="0.25">
      <c r="A12" s="2" t="s">
        <v>312</v>
      </c>
      <c r="B12" s="1"/>
    </row>
    <row r="13" spans="1:3" x14ac:dyDescent="0.25">
      <c r="A13" s="2" t="s">
        <v>313</v>
      </c>
      <c r="B13" s="1"/>
    </row>
    <row r="14" spans="1:3" ht="47.25" x14ac:dyDescent="0.25">
      <c r="A14" s="8" t="s">
        <v>7</v>
      </c>
      <c r="B14" s="9">
        <f>SUBTOTAL(9,B9:B13)</f>
        <v>0</v>
      </c>
      <c r="C14" s="10" t="s">
        <v>8</v>
      </c>
    </row>
    <row r="15" spans="1:3" x14ac:dyDescent="0.25">
      <c r="A15" s="55" t="s">
        <v>27</v>
      </c>
      <c r="B15" s="6"/>
      <c r="C15" s="20"/>
    </row>
    <row r="16" spans="1:3" x14ac:dyDescent="0.25">
      <c r="A16" s="58" t="s">
        <v>314</v>
      </c>
      <c r="B16" s="1"/>
    </row>
    <row r="17" spans="1:3" x14ac:dyDescent="0.25">
      <c r="A17" s="2" t="s">
        <v>315</v>
      </c>
      <c r="B17" s="1"/>
    </row>
    <row r="18" spans="1:3" ht="18" customHeight="1" x14ac:dyDescent="0.25">
      <c r="A18" s="2" t="s">
        <v>316</v>
      </c>
      <c r="B18" s="1"/>
    </row>
    <row r="19" spans="1:3" ht="47.25" x14ac:dyDescent="0.25">
      <c r="A19" s="8" t="s">
        <v>7</v>
      </c>
      <c r="B19" s="9">
        <f>SUBTOTAL(9,B16:B18)</f>
        <v>0</v>
      </c>
      <c r="C19" s="10" t="s">
        <v>88</v>
      </c>
    </row>
    <row r="20" spans="1:3" x14ac:dyDescent="0.25">
      <c r="A20" s="55" t="s">
        <v>28</v>
      </c>
      <c r="B20" s="6"/>
      <c r="C20" s="20"/>
    </row>
    <row r="21" spans="1:3" x14ac:dyDescent="0.25">
      <c r="A21" s="2" t="s">
        <v>317</v>
      </c>
      <c r="B21" s="1"/>
    </row>
    <row r="22" spans="1:3" x14ac:dyDescent="0.25">
      <c r="A22" s="2" t="s">
        <v>318</v>
      </c>
      <c r="B22" s="1"/>
    </row>
    <row r="23" spans="1:3" x14ac:dyDescent="0.25">
      <c r="A23" s="2" t="s">
        <v>319</v>
      </c>
      <c r="B23" s="1"/>
    </row>
    <row r="24" spans="1:3" x14ac:dyDescent="0.25">
      <c r="A24" s="2" t="s">
        <v>320</v>
      </c>
      <c r="B24" s="1"/>
    </row>
    <row r="25" spans="1:3" x14ac:dyDescent="0.25">
      <c r="A25" s="2" t="s">
        <v>321</v>
      </c>
      <c r="B25" s="1"/>
    </row>
    <row r="26" spans="1:3" ht="48" thickBot="1" x14ac:dyDescent="0.3">
      <c r="A26" s="8" t="s">
        <v>7</v>
      </c>
      <c r="B26" s="9">
        <f>SUBTOTAL(9,B21:B25)</f>
        <v>0</v>
      </c>
      <c r="C26" s="10" t="s">
        <v>8</v>
      </c>
    </row>
    <row r="27" spans="1:3" ht="48" thickBot="1" x14ac:dyDescent="0.3">
      <c r="A27" s="14" t="s">
        <v>7</v>
      </c>
      <c r="B27" s="7">
        <f>SUBTOTAL(9,B4:B26)</f>
        <v>0</v>
      </c>
      <c r="C27" s="5" t="s">
        <v>367</v>
      </c>
    </row>
  </sheetData>
  <sheetProtection algorithmName="SHA-512" hashValue="ZFgqgaRWxMuCfLt3zS/DIamvvoISzshfGmg24N1YDKE3mt9CNEBDfIhY7zDmKJuhLJnZoLAhE82O48/cWdXn/w==" saltValue="OtX32wDPbvGmKKWHG7fFIQ==" spinCount="100000" sheet="1" objects="1" scenarios="1"/>
  <protectedRanges>
    <protectedRange sqref="B4:C6 B9:C13 B16:C18 B21:C25" name="Plage1"/>
  </protectedRanges>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CAECC-DE68-49FD-866F-472326C3C5BD}">
  <dimension ref="A1:C24"/>
  <sheetViews>
    <sheetView zoomScale="80" zoomScaleNormal="80" workbookViewId="0">
      <selection activeCell="B4" sqref="B4:C4"/>
    </sheetView>
  </sheetViews>
  <sheetFormatPr baseColWidth="10" defaultRowHeight="15.75" x14ac:dyDescent="0.25"/>
  <cols>
    <col min="1" max="1" width="149" style="58" customWidth="1"/>
    <col min="2" max="2" width="19.25" style="58" customWidth="1"/>
    <col min="3" max="3" width="90.625" style="58" customWidth="1"/>
  </cols>
  <sheetData>
    <row r="1" spans="1:3" s="4" customFormat="1" ht="60" customHeight="1" thickBot="1" x14ac:dyDescent="0.3">
      <c r="A1" s="44" t="s">
        <v>325</v>
      </c>
      <c r="B1" s="45"/>
      <c r="C1" s="46"/>
    </row>
    <row r="2" spans="1:3" ht="47.25" x14ac:dyDescent="0.25">
      <c r="A2" s="3" t="s">
        <v>0</v>
      </c>
      <c r="B2" s="3" t="s">
        <v>5</v>
      </c>
      <c r="C2" s="2" t="s">
        <v>20</v>
      </c>
    </row>
    <row r="3" spans="1:3" x14ac:dyDescent="0.25">
      <c r="A3" s="55" t="s">
        <v>322</v>
      </c>
      <c r="B3" s="56"/>
      <c r="C3" s="57"/>
    </row>
    <row r="4" spans="1:3" x14ac:dyDescent="0.25">
      <c r="A4" s="2" t="s">
        <v>1</v>
      </c>
      <c r="B4" s="1"/>
      <c r="C4" s="2"/>
    </row>
    <row r="5" spans="1:3" x14ac:dyDescent="0.25">
      <c r="A5" s="2" t="s">
        <v>6</v>
      </c>
      <c r="B5" s="1"/>
      <c r="C5" s="2"/>
    </row>
    <row r="6" spans="1:3" x14ac:dyDescent="0.25">
      <c r="A6" s="3" t="s">
        <v>2</v>
      </c>
      <c r="B6" s="1"/>
      <c r="C6" s="3"/>
    </row>
    <row r="7" spans="1:3" x14ac:dyDescent="0.25">
      <c r="A7" s="2" t="s">
        <v>3</v>
      </c>
      <c r="B7" s="1"/>
      <c r="C7" s="2"/>
    </row>
    <row r="8" spans="1:3" x14ac:dyDescent="0.25">
      <c r="A8" s="2" t="s">
        <v>4</v>
      </c>
      <c r="B8" s="1"/>
      <c r="C8" s="2"/>
    </row>
    <row r="9" spans="1:3" ht="47.25" x14ac:dyDescent="0.25">
      <c r="A9" s="8" t="s">
        <v>7</v>
      </c>
      <c r="B9" s="9">
        <f>SUBTOTAL(9,B4:B8)</f>
        <v>0</v>
      </c>
      <c r="C9" s="10" t="s">
        <v>8</v>
      </c>
    </row>
    <row r="10" spans="1:3" x14ac:dyDescent="0.25">
      <c r="A10" s="55" t="s">
        <v>323</v>
      </c>
      <c r="B10" s="6"/>
      <c r="C10" s="20"/>
    </row>
    <row r="11" spans="1:3" x14ac:dyDescent="0.25">
      <c r="A11" s="2" t="s">
        <v>11</v>
      </c>
      <c r="B11" s="1"/>
      <c r="C11" s="2"/>
    </row>
    <row r="12" spans="1:3" x14ac:dyDescent="0.25">
      <c r="A12" s="2" t="s">
        <v>12</v>
      </c>
      <c r="B12" s="1"/>
      <c r="C12" s="2"/>
    </row>
    <row r="13" spans="1:3" x14ac:dyDescent="0.25">
      <c r="A13" s="2" t="s">
        <v>13</v>
      </c>
      <c r="B13" s="1"/>
      <c r="C13" s="2"/>
    </row>
    <row r="14" spans="1:3" x14ac:dyDescent="0.25">
      <c r="A14" s="2" t="s">
        <v>10</v>
      </c>
      <c r="B14" s="1"/>
      <c r="C14" s="2"/>
    </row>
    <row r="15" spans="1:3" x14ac:dyDescent="0.25">
      <c r="A15" s="2" t="s">
        <v>14</v>
      </c>
      <c r="B15" s="1"/>
      <c r="C15" s="2"/>
    </row>
    <row r="16" spans="1:3" ht="47.25" x14ac:dyDescent="0.25">
      <c r="A16" s="8" t="s">
        <v>7</v>
      </c>
      <c r="B16" s="9">
        <f>SUBTOTAL(9,B11:B15)</f>
        <v>0</v>
      </c>
      <c r="C16" s="10" t="s">
        <v>8</v>
      </c>
    </row>
    <row r="17" spans="1:3" x14ac:dyDescent="0.25">
      <c r="A17" s="55" t="s">
        <v>324</v>
      </c>
      <c r="B17" s="56"/>
      <c r="C17" s="20"/>
    </row>
    <row r="18" spans="1:3" x14ac:dyDescent="0.25">
      <c r="A18" s="2" t="s">
        <v>16</v>
      </c>
      <c r="B18" s="1"/>
      <c r="C18" s="2"/>
    </row>
    <row r="19" spans="1:3" x14ac:dyDescent="0.25">
      <c r="A19" s="2" t="s">
        <v>15</v>
      </c>
      <c r="B19" s="1"/>
      <c r="C19" s="2"/>
    </row>
    <row r="20" spans="1:3" x14ac:dyDescent="0.25">
      <c r="A20" s="2" t="s">
        <v>17</v>
      </c>
      <c r="B20" s="1"/>
      <c r="C20" s="2"/>
    </row>
    <row r="21" spans="1:3" x14ac:dyDescent="0.25">
      <c r="A21" s="2" t="s">
        <v>18</v>
      </c>
      <c r="B21" s="1"/>
      <c r="C21" s="2"/>
    </row>
    <row r="22" spans="1:3" x14ac:dyDescent="0.25">
      <c r="A22" s="2" t="s">
        <v>19</v>
      </c>
      <c r="B22" s="1"/>
      <c r="C22" s="2"/>
    </row>
    <row r="23" spans="1:3" ht="48" thickBot="1" x14ac:dyDescent="0.3">
      <c r="A23" s="11" t="s">
        <v>7</v>
      </c>
      <c r="B23" s="12">
        <f>SUBTOTAL(9,B18:B22)</f>
        <v>0</v>
      </c>
      <c r="C23" s="13" t="s">
        <v>8</v>
      </c>
    </row>
    <row r="24" spans="1:3" ht="48" thickBot="1" x14ac:dyDescent="0.3">
      <c r="A24" s="14" t="s">
        <v>7</v>
      </c>
      <c r="B24" s="7">
        <f>SUBTOTAL(9,B4:B23)</f>
        <v>0</v>
      </c>
      <c r="C24" s="5" t="s">
        <v>9</v>
      </c>
    </row>
  </sheetData>
  <sheetProtection algorithmName="SHA-512" hashValue="W8EUFb9AQ2twbOXDfyVrVh1GfpPwj9engJZ06JObM9PVeUmqxx0cV/9IS7MUQ/h/kNm1cHgC48Z5uUBbNV7U3A==" saltValue="rYlLXXuDfEj1h5Ro7FR7GQ==" spinCount="100000" sheet="1" objects="1" scenarios="1"/>
  <protectedRanges>
    <protectedRange sqref="B4:C8 B11:C15 B18:C22" name="Plage1"/>
  </protectedRanges>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F8F86-7D34-4166-AFB8-AEC7F4BF4774}">
  <dimension ref="A1:C49"/>
  <sheetViews>
    <sheetView zoomScale="80" zoomScaleNormal="80" workbookViewId="0">
      <selection activeCell="C10" sqref="C10"/>
    </sheetView>
  </sheetViews>
  <sheetFormatPr baseColWidth="10" defaultRowHeight="15.75" x14ac:dyDescent="0.25"/>
  <cols>
    <col min="1" max="1" width="149" style="58" customWidth="1"/>
    <col min="2" max="2" width="19.25" style="58" customWidth="1"/>
    <col min="3" max="3" width="90.625" style="58" customWidth="1"/>
  </cols>
  <sheetData>
    <row r="1" spans="1:3" s="4" customFormat="1" ht="60" customHeight="1" thickBot="1" x14ac:dyDescent="0.3">
      <c r="A1" s="42" t="s">
        <v>357</v>
      </c>
      <c r="B1" s="47"/>
      <c r="C1" s="43"/>
    </row>
    <row r="2" spans="1:3" ht="47.25" x14ac:dyDescent="0.25">
      <c r="A2" s="3" t="s">
        <v>0</v>
      </c>
      <c r="B2" s="3" t="s">
        <v>5</v>
      </c>
      <c r="C2" s="2" t="s">
        <v>20</v>
      </c>
    </row>
    <row r="3" spans="1:3" s="58" customFormat="1" x14ac:dyDescent="0.25">
      <c r="A3" s="55" t="s">
        <v>29</v>
      </c>
      <c r="B3" s="56"/>
      <c r="C3" s="57"/>
    </row>
    <row r="4" spans="1:3" s="58" customFormat="1" x14ac:dyDescent="0.25">
      <c r="A4" s="3" t="s">
        <v>85</v>
      </c>
      <c r="B4" s="1"/>
      <c r="C4" s="2"/>
    </row>
    <row r="5" spans="1:3" s="58" customFormat="1" x14ac:dyDescent="0.25">
      <c r="A5" s="3" t="s">
        <v>86</v>
      </c>
      <c r="B5" s="1"/>
      <c r="C5" s="2"/>
    </row>
    <row r="6" spans="1:3" s="58" customFormat="1" x14ac:dyDescent="0.25">
      <c r="A6" s="3" t="s">
        <v>87</v>
      </c>
      <c r="B6" s="1"/>
      <c r="C6" s="2"/>
    </row>
    <row r="7" spans="1:3" s="58" customFormat="1" ht="47.25" x14ac:dyDescent="0.25">
      <c r="A7" s="8" t="s">
        <v>7</v>
      </c>
      <c r="B7" s="9">
        <f>SUBTOTAL(9,B4:B6)</f>
        <v>0</v>
      </c>
      <c r="C7" s="10" t="s">
        <v>88</v>
      </c>
    </row>
    <row r="8" spans="1:3" s="58" customFormat="1" x14ac:dyDescent="0.25">
      <c r="A8" s="55" t="s">
        <v>30</v>
      </c>
      <c r="B8" s="56"/>
      <c r="C8" s="20"/>
    </row>
    <row r="9" spans="1:3" s="58" customFormat="1" x14ac:dyDescent="0.25">
      <c r="A9" s="2" t="s">
        <v>90</v>
      </c>
      <c r="B9" s="1"/>
      <c r="C9" s="2"/>
    </row>
    <row r="10" spans="1:3" s="58" customFormat="1" x14ac:dyDescent="0.25">
      <c r="A10" s="2" t="s">
        <v>93</v>
      </c>
      <c r="B10" s="1"/>
      <c r="C10" s="2"/>
    </row>
    <row r="11" spans="1:3" s="58" customFormat="1" x14ac:dyDescent="0.25">
      <c r="A11" s="2" t="s">
        <v>94</v>
      </c>
      <c r="B11" s="1"/>
      <c r="C11" s="2"/>
    </row>
    <row r="12" spans="1:3" s="58" customFormat="1" x14ac:dyDescent="0.25">
      <c r="A12" s="2" t="s">
        <v>91</v>
      </c>
      <c r="B12" s="1"/>
      <c r="C12" s="2"/>
    </row>
    <row r="13" spans="1:3" s="58" customFormat="1" x14ac:dyDescent="0.25">
      <c r="A13" s="2" t="s">
        <v>92</v>
      </c>
      <c r="B13" s="1"/>
      <c r="C13" s="2"/>
    </row>
    <row r="14" spans="1:3" s="58" customFormat="1" x14ac:dyDescent="0.25">
      <c r="A14" s="2" t="s">
        <v>96</v>
      </c>
      <c r="B14" s="1"/>
      <c r="C14" s="2"/>
    </row>
    <row r="15" spans="1:3" s="58" customFormat="1" x14ac:dyDescent="0.25">
      <c r="A15" s="2" t="s">
        <v>97</v>
      </c>
      <c r="B15" s="1"/>
      <c r="C15" s="2"/>
    </row>
    <row r="16" spans="1:3" s="58" customFormat="1" x14ac:dyDescent="0.25">
      <c r="A16" s="2" t="s">
        <v>98</v>
      </c>
      <c r="B16" s="1"/>
      <c r="C16" s="2"/>
    </row>
    <row r="17" spans="1:3" s="58" customFormat="1" x14ac:dyDescent="0.25">
      <c r="A17" s="2" t="s">
        <v>95</v>
      </c>
      <c r="B17" s="1"/>
      <c r="C17" s="2"/>
    </row>
    <row r="18" spans="1:3" s="58" customFormat="1" ht="47.25" x14ac:dyDescent="0.25">
      <c r="A18" s="8" t="s">
        <v>7</v>
      </c>
      <c r="B18" s="9">
        <f>SUBTOTAL(9,B9:B17)</f>
        <v>0</v>
      </c>
      <c r="C18" s="10" t="s">
        <v>89</v>
      </c>
    </row>
    <row r="19" spans="1:3" s="58" customFormat="1" x14ac:dyDescent="0.25">
      <c r="A19" s="55" t="s">
        <v>31</v>
      </c>
      <c r="B19" s="56"/>
      <c r="C19" s="20"/>
    </row>
    <row r="20" spans="1:3" s="58" customFormat="1" x14ac:dyDescent="0.25">
      <c r="A20" s="4" t="s">
        <v>99</v>
      </c>
      <c r="B20" s="1"/>
      <c r="C20" s="2"/>
    </row>
    <row r="21" spans="1:3" s="58" customFormat="1" x14ac:dyDescent="0.25">
      <c r="A21" s="4" t="s">
        <v>100</v>
      </c>
      <c r="B21" s="1"/>
      <c r="C21" s="2"/>
    </row>
    <row r="22" spans="1:3" s="58" customFormat="1" x14ac:dyDescent="0.25">
      <c r="A22" s="4" t="s">
        <v>101</v>
      </c>
      <c r="B22" s="1"/>
      <c r="C22" s="2"/>
    </row>
    <row r="23" spans="1:3" s="58" customFormat="1" x14ac:dyDescent="0.25">
      <c r="A23" s="4" t="s">
        <v>102</v>
      </c>
      <c r="B23" s="1"/>
      <c r="C23" s="2"/>
    </row>
    <row r="24" spans="1:3" s="58" customFormat="1" x14ac:dyDescent="0.25">
      <c r="A24" s="4" t="s">
        <v>103</v>
      </c>
      <c r="B24" s="1"/>
      <c r="C24" s="2"/>
    </row>
    <row r="25" spans="1:3" s="58" customFormat="1" x14ac:dyDescent="0.25">
      <c r="A25" s="4" t="s">
        <v>104</v>
      </c>
      <c r="B25" s="1"/>
      <c r="C25" s="2"/>
    </row>
    <row r="26" spans="1:3" s="58" customFormat="1" x14ac:dyDescent="0.25">
      <c r="A26" s="4" t="s">
        <v>105</v>
      </c>
      <c r="B26" s="1"/>
      <c r="C26" s="2"/>
    </row>
    <row r="27" spans="1:3" s="58" customFormat="1" ht="47.25" x14ac:dyDescent="0.25">
      <c r="A27" s="8" t="s">
        <v>7</v>
      </c>
      <c r="B27" s="9">
        <f>SUBTOTAL(9,B20:B26)</f>
        <v>0</v>
      </c>
      <c r="C27" s="10" t="s">
        <v>106</v>
      </c>
    </row>
    <row r="28" spans="1:3" s="58" customFormat="1" x14ac:dyDescent="0.25">
      <c r="A28" s="55" t="s">
        <v>32</v>
      </c>
      <c r="B28" s="56"/>
      <c r="C28" s="20"/>
    </row>
    <row r="29" spans="1:3" s="58" customFormat="1" x14ac:dyDescent="0.25">
      <c r="A29" s="2" t="s">
        <v>107</v>
      </c>
      <c r="B29" s="1"/>
      <c r="C29" s="2"/>
    </row>
    <row r="30" spans="1:3" s="58" customFormat="1" x14ac:dyDescent="0.25">
      <c r="A30" s="2" t="s">
        <v>108</v>
      </c>
      <c r="B30" s="1"/>
      <c r="C30" s="2"/>
    </row>
    <row r="31" spans="1:3" s="58" customFormat="1" x14ac:dyDescent="0.25">
      <c r="A31" s="2" t="s">
        <v>109</v>
      </c>
      <c r="B31" s="1"/>
      <c r="C31" s="2"/>
    </row>
    <row r="32" spans="1:3" s="58" customFormat="1" x14ac:dyDescent="0.25">
      <c r="A32" s="2" t="s">
        <v>110</v>
      </c>
      <c r="B32" s="1"/>
      <c r="C32" s="2"/>
    </row>
    <row r="33" spans="1:3" s="58" customFormat="1" x14ac:dyDescent="0.25">
      <c r="A33" s="2" t="s">
        <v>111</v>
      </c>
      <c r="B33" s="1"/>
      <c r="C33" s="2"/>
    </row>
    <row r="34" spans="1:3" s="58" customFormat="1" ht="47.25" x14ac:dyDescent="0.25">
      <c r="A34" s="8" t="s">
        <v>7</v>
      </c>
      <c r="B34" s="9">
        <f>SUBTOTAL(9,B29:B33)</f>
        <v>0</v>
      </c>
      <c r="C34" s="10" t="s">
        <v>8</v>
      </c>
    </row>
    <row r="35" spans="1:3" s="58" customFormat="1" x14ac:dyDescent="0.25">
      <c r="A35" s="55" t="s">
        <v>33</v>
      </c>
      <c r="B35" s="56"/>
      <c r="C35" s="20"/>
    </row>
    <row r="36" spans="1:3" s="58" customFormat="1" x14ac:dyDescent="0.25">
      <c r="A36" s="3" t="s">
        <v>112</v>
      </c>
      <c r="B36" s="1"/>
      <c r="C36" s="2"/>
    </row>
    <row r="37" spans="1:3" s="58" customFormat="1" x14ac:dyDescent="0.25">
      <c r="A37" s="3" t="s">
        <v>113</v>
      </c>
      <c r="B37" s="1"/>
      <c r="C37" s="2"/>
    </row>
    <row r="38" spans="1:3" s="58" customFormat="1" ht="18" customHeight="1" x14ac:dyDescent="0.25">
      <c r="A38" s="3" t="s">
        <v>114</v>
      </c>
      <c r="B38" s="1"/>
      <c r="C38" s="2"/>
    </row>
    <row r="39" spans="1:3" s="58" customFormat="1" x14ac:dyDescent="0.25">
      <c r="A39" s="3" t="s">
        <v>115</v>
      </c>
      <c r="B39" s="1"/>
      <c r="C39" s="2"/>
    </row>
    <row r="40" spans="1:3" s="58" customFormat="1" x14ac:dyDescent="0.25">
      <c r="A40" s="3" t="s">
        <v>116</v>
      </c>
      <c r="B40" s="1"/>
      <c r="C40" s="2"/>
    </row>
    <row r="41" spans="1:3" s="58" customFormat="1" ht="47.25" x14ac:dyDescent="0.25">
      <c r="A41" s="8" t="s">
        <v>7</v>
      </c>
      <c r="B41" s="9">
        <f>SUBTOTAL(9,B36:B40)</f>
        <v>0</v>
      </c>
      <c r="C41" s="10" t="s">
        <v>8</v>
      </c>
    </row>
    <row r="42" spans="1:3" s="58" customFormat="1" x14ac:dyDescent="0.25">
      <c r="A42" s="55" t="s">
        <v>34</v>
      </c>
      <c r="B42" s="56"/>
      <c r="C42" s="20"/>
    </row>
    <row r="43" spans="1:3" s="58" customFormat="1" x14ac:dyDescent="0.25">
      <c r="A43" s="2" t="s">
        <v>117</v>
      </c>
      <c r="B43" s="1"/>
      <c r="C43" s="2"/>
    </row>
    <row r="44" spans="1:3" s="58" customFormat="1" x14ac:dyDescent="0.25">
      <c r="A44" s="2" t="s">
        <v>118</v>
      </c>
      <c r="B44" s="1"/>
      <c r="C44" s="2"/>
    </row>
    <row r="45" spans="1:3" s="58" customFormat="1" x14ac:dyDescent="0.25">
      <c r="A45" s="2" t="s">
        <v>119</v>
      </c>
      <c r="B45" s="1"/>
      <c r="C45" s="2"/>
    </row>
    <row r="46" spans="1:3" s="58" customFormat="1" x14ac:dyDescent="0.25">
      <c r="A46" s="2" t="s">
        <v>120</v>
      </c>
      <c r="B46" s="1"/>
      <c r="C46" s="2"/>
    </row>
    <row r="47" spans="1:3" s="58" customFormat="1" x14ac:dyDescent="0.25">
      <c r="A47" s="2" t="s">
        <v>121</v>
      </c>
      <c r="B47" s="1"/>
      <c r="C47" s="2"/>
    </row>
    <row r="48" spans="1:3" s="58" customFormat="1" ht="48" thickBot="1" x14ac:dyDescent="0.3">
      <c r="A48" s="11" t="s">
        <v>7</v>
      </c>
      <c r="B48" s="12">
        <f>SUBTOTAL(9,B43:B47)</f>
        <v>0</v>
      </c>
      <c r="C48" s="13" t="s">
        <v>8</v>
      </c>
    </row>
    <row r="49" spans="1:3" s="58" customFormat="1" ht="48" thickBot="1" x14ac:dyDescent="0.3">
      <c r="A49" s="14" t="s">
        <v>7</v>
      </c>
      <c r="B49" s="7">
        <f>SUBTOTAL(9,B4:B48)</f>
        <v>0</v>
      </c>
      <c r="C49" s="5" t="s">
        <v>359</v>
      </c>
    </row>
  </sheetData>
  <sheetProtection algorithmName="SHA-512" hashValue="ROeBKSzo4WZdny8uw9ye4au/2ZQUTDSHP4sbyRcpNPRXlfa93VZKS14EfZ8sJVPB1GaNOdIcEs7ddDzbxfWcRA==" saltValue="k5ozp3jyAGqM9qPhDvfsqw==" spinCount="100000" sheet="1" objects="1" scenarios="1"/>
  <protectedRanges>
    <protectedRange sqref="B4:C6 B9:C17 B20:C26 B29:C33 B36:C40 B43:C47" name="Plage1"/>
  </protectedRanges>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49C10-73A2-4CE1-B8E3-0B226D82671B}">
  <dimension ref="A1:C35"/>
  <sheetViews>
    <sheetView zoomScale="80" zoomScaleNormal="80" workbookViewId="0">
      <selection activeCell="C20" sqref="C20"/>
    </sheetView>
  </sheetViews>
  <sheetFormatPr baseColWidth="10" defaultRowHeight="15.75" x14ac:dyDescent="0.25"/>
  <cols>
    <col min="1" max="1" width="149" style="58" customWidth="1"/>
    <col min="2" max="2" width="19.25" style="1" customWidth="1"/>
    <col min="3" max="3" width="90.625" style="2" customWidth="1"/>
  </cols>
  <sheetData>
    <row r="1" spans="1:3" s="4" customFormat="1" ht="60" customHeight="1" thickBot="1" x14ac:dyDescent="0.3">
      <c r="A1" s="42" t="s">
        <v>328</v>
      </c>
      <c r="B1" s="47"/>
      <c r="C1" s="43"/>
    </row>
    <row r="2" spans="1:3" ht="47.25" x14ac:dyDescent="0.25">
      <c r="A2" s="3" t="s">
        <v>0</v>
      </c>
      <c r="B2" s="51" t="s">
        <v>5</v>
      </c>
      <c r="C2" s="52" t="s">
        <v>20</v>
      </c>
    </row>
    <row r="3" spans="1:3" x14ac:dyDescent="0.25">
      <c r="A3" s="55" t="s">
        <v>35</v>
      </c>
      <c r="B3" s="59"/>
      <c r="C3" s="61"/>
    </row>
    <row r="4" spans="1:3" x14ac:dyDescent="0.25">
      <c r="A4" s="2" t="s">
        <v>358</v>
      </c>
      <c r="B4" s="60"/>
      <c r="C4" s="52"/>
    </row>
    <row r="5" spans="1:3" x14ac:dyDescent="0.25">
      <c r="A5" s="2" t="s">
        <v>125</v>
      </c>
      <c r="B5" s="60"/>
      <c r="C5" s="52"/>
    </row>
    <row r="6" spans="1:3" x14ac:dyDescent="0.25">
      <c r="A6" s="2" t="s">
        <v>122</v>
      </c>
      <c r="B6" s="60"/>
      <c r="C6" s="52"/>
    </row>
    <row r="7" spans="1:3" x14ac:dyDescent="0.25">
      <c r="A7" s="2" t="s">
        <v>126</v>
      </c>
      <c r="B7" s="60"/>
      <c r="C7" s="52"/>
    </row>
    <row r="8" spans="1:3" x14ac:dyDescent="0.25">
      <c r="A8" s="2" t="s">
        <v>123</v>
      </c>
      <c r="B8" s="60"/>
      <c r="C8" s="52"/>
    </row>
    <row r="9" spans="1:3" x14ac:dyDescent="0.25">
      <c r="A9" s="2" t="s">
        <v>127</v>
      </c>
      <c r="B9" s="60"/>
      <c r="C9" s="52"/>
    </row>
    <row r="10" spans="1:3" ht="47.25" x14ac:dyDescent="0.25">
      <c r="A10" s="8" t="s">
        <v>7</v>
      </c>
      <c r="B10" s="53">
        <f>SUBTOTAL(9,B4:B9)</f>
        <v>0</v>
      </c>
      <c r="C10" s="54" t="s">
        <v>360</v>
      </c>
    </row>
    <row r="11" spans="1:3" x14ac:dyDescent="0.25">
      <c r="A11" s="55" t="s">
        <v>36</v>
      </c>
      <c r="B11" s="6"/>
      <c r="C11" s="20"/>
    </row>
    <row r="12" spans="1:3" ht="31.5" x14ac:dyDescent="0.25">
      <c r="A12" s="2" t="s">
        <v>133</v>
      </c>
    </row>
    <row r="13" spans="1:3" x14ac:dyDescent="0.25">
      <c r="A13" s="2" t="s">
        <v>131</v>
      </c>
    </row>
    <row r="14" spans="1:3" x14ac:dyDescent="0.25">
      <c r="A14" s="2" t="s">
        <v>132</v>
      </c>
    </row>
    <row r="15" spans="1:3" ht="47.25" x14ac:dyDescent="0.25">
      <c r="A15" s="8" t="s">
        <v>7</v>
      </c>
      <c r="B15" s="9">
        <f>SUBTOTAL(9,B12:B14)</f>
        <v>0</v>
      </c>
      <c r="C15" s="10" t="s">
        <v>88</v>
      </c>
    </row>
    <row r="16" spans="1:3" x14ac:dyDescent="0.25">
      <c r="A16" s="55" t="s">
        <v>37</v>
      </c>
      <c r="B16" s="6"/>
      <c r="C16" s="20"/>
    </row>
    <row r="17" spans="1:3" x14ac:dyDescent="0.25">
      <c r="A17" s="2" t="s">
        <v>134</v>
      </c>
    </row>
    <row r="18" spans="1:3" x14ac:dyDescent="0.25">
      <c r="A18" s="2" t="s">
        <v>135</v>
      </c>
    </row>
    <row r="19" spans="1:3" x14ac:dyDescent="0.25">
      <c r="A19" s="2" t="s">
        <v>136</v>
      </c>
    </row>
    <row r="20" spans="1:3" x14ac:dyDescent="0.25">
      <c r="A20" s="2" t="s">
        <v>137</v>
      </c>
    </row>
    <row r="21" spans="1:3" x14ac:dyDescent="0.25">
      <c r="A21" s="2" t="s">
        <v>138</v>
      </c>
    </row>
    <row r="22" spans="1:3" ht="47.25" x14ac:dyDescent="0.25">
      <c r="A22" s="8" t="s">
        <v>7</v>
      </c>
      <c r="B22" s="9">
        <f>SUBTOTAL(9,B17:B21)</f>
        <v>0</v>
      </c>
      <c r="C22" s="10" t="s">
        <v>8</v>
      </c>
    </row>
    <row r="23" spans="1:3" x14ac:dyDescent="0.25">
      <c r="A23" s="55" t="s">
        <v>38</v>
      </c>
      <c r="B23" s="6"/>
      <c r="C23" s="20"/>
    </row>
    <row r="24" spans="1:3" x14ac:dyDescent="0.25">
      <c r="A24" s="2" t="s">
        <v>139</v>
      </c>
    </row>
    <row r="25" spans="1:3" x14ac:dyDescent="0.25">
      <c r="A25" s="2" t="s">
        <v>140</v>
      </c>
    </row>
    <row r="26" spans="1:3" x14ac:dyDescent="0.25">
      <c r="A26" s="2" t="s">
        <v>141</v>
      </c>
    </row>
    <row r="27" spans="1:3" ht="47.25" x14ac:dyDescent="0.25">
      <c r="A27" s="8" t="s">
        <v>7</v>
      </c>
      <c r="B27" s="9">
        <f>SUBTOTAL(9,B24:B26)</f>
        <v>0</v>
      </c>
      <c r="C27" s="10" t="s">
        <v>88</v>
      </c>
    </row>
    <row r="28" spans="1:3" x14ac:dyDescent="0.25">
      <c r="A28" s="55" t="s">
        <v>39</v>
      </c>
      <c r="B28" s="6"/>
      <c r="C28" s="20"/>
    </row>
    <row r="29" spans="1:3" x14ac:dyDescent="0.25">
      <c r="A29" s="2" t="s">
        <v>144</v>
      </c>
    </row>
    <row r="30" spans="1:3" x14ac:dyDescent="0.25">
      <c r="A30" s="2" t="s">
        <v>142</v>
      </c>
    </row>
    <row r="31" spans="1:3" x14ac:dyDescent="0.25">
      <c r="A31" s="2" t="s">
        <v>145</v>
      </c>
    </row>
    <row r="32" spans="1:3" x14ac:dyDescent="0.25">
      <c r="A32" s="2" t="s">
        <v>143</v>
      </c>
    </row>
    <row r="33" spans="1:3" x14ac:dyDescent="0.25">
      <c r="A33" s="2" t="s">
        <v>146</v>
      </c>
    </row>
    <row r="34" spans="1:3" ht="48" thickBot="1" x14ac:dyDescent="0.3">
      <c r="A34" s="8" t="s">
        <v>7</v>
      </c>
      <c r="B34" s="9">
        <f>SUBTOTAL(9,B29:B33)</f>
        <v>0</v>
      </c>
      <c r="C34" s="10" t="s">
        <v>8</v>
      </c>
    </row>
    <row r="35" spans="1:3" ht="48" thickBot="1" x14ac:dyDescent="0.3">
      <c r="A35" s="14" t="s">
        <v>7</v>
      </c>
      <c r="B35" s="7">
        <f>SUBTOTAL(9,B5:B34)</f>
        <v>0</v>
      </c>
      <c r="C35" s="5" t="s">
        <v>361</v>
      </c>
    </row>
  </sheetData>
  <sheetProtection algorithmName="SHA-512" hashValue="1H5UXzwpSTc83lhx7tHuuzZMIAE90tjp1CnbxLBYduurCRg+ktOtXeQ/Ymr60tV1wLOtNeuuvnKJu3QPZWPQBA==" saltValue="YdUyFPA5stSgsCItBZnrOw==" spinCount="100000" sheet="1" objects="1" scenarios="1"/>
  <protectedRanges>
    <protectedRange sqref="B4:C9 B12:C14 B17:C21 B24:C26 B29:C33" name="Plage1"/>
  </protectedRanges>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D0C87-C4C2-475D-AA2F-A19FE0575EDC}">
  <dimension ref="A1:C42"/>
  <sheetViews>
    <sheetView zoomScale="80" zoomScaleNormal="80" workbookViewId="0">
      <selection activeCell="C14" sqref="C14"/>
    </sheetView>
  </sheetViews>
  <sheetFormatPr baseColWidth="10" defaultRowHeight="15.75" x14ac:dyDescent="0.25"/>
  <cols>
    <col min="1" max="1" width="149" style="58" customWidth="1"/>
    <col min="2" max="2" width="19.25" style="58" customWidth="1"/>
    <col min="3" max="3" width="90.625" style="2" customWidth="1"/>
  </cols>
  <sheetData>
    <row r="1" spans="1:3" s="4" customFormat="1" ht="60" customHeight="1" thickBot="1" x14ac:dyDescent="0.3">
      <c r="A1" s="48" t="s">
        <v>346</v>
      </c>
      <c r="B1" s="49"/>
      <c r="C1" s="39"/>
    </row>
    <row r="2" spans="1:3" ht="47.25" x14ac:dyDescent="0.25">
      <c r="A2" s="16" t="s">
        <v>0</v>
      </c>
      <c r="B2" s="17" t="s">
        <v>5</v>
      </c>
      <c r="C2" s="21" t="s">
        <v>20</v>
      </c>
    </row>
    <row r="3" spans="1:3" x14ac:dyDescent="0.25">
      <c r="A3" s="55" t="s">
        <v>347</v>
      </c>
      <c r="B3" s="56"/>
      <c r="C3" s="20"/>
    </row>
    <row r="4" spans="1:3" x14ac:dyDescent="0.25">
      <c r="A4" s="2" t="s">
        <v>348</v>
      </c>
      <c r="B4" s="1"/>
    </row>
    <row r="5" spans="1:3" x14ac:dyDescent="0.25">
      <c r="A5" s="2" t="s">
        <v>349</v>
      </c>
      <c r="B5" s="1"/>
    </row>
    <row r="6" spans="1:3" x14ac:dyDescent="0.25">
      <c r="A6" s="2" t="s">
        <v>350</v>
      </c>
      <c r="B6" s="1"/>
    </row>
    <row r="7" spans="1:3" x14ac:dyDescent="0.25">
      <c r="A7" s="2" t="s">
        <v>351</v>
      </c>
      <c r="B7" s="1"/>
    </row>
    <row r="8" spans="1:3" x14ac:dyDescent="0.25">
      <c r="A8" s="2" t="s">
        <v>352</v>
      </c>
      <c r="B8" s="1"/>
    </row>
    <row r="9" spans="1:3" x14ac:dyDescent="0.25">
      <c r="A9" s="2" t="s">
        <v>353</v>
      </c>
      <c r="B9" s="1"/>
    </row>
    <row r="10" spans="1:3" ht="47.25" x14ac:dyDescent="0.25">
      <c r="A10" s="8" t="s">
        <v>7</v>
      </c>
      <c r="B10" s="9">
        <f>SUBTOTAL(9,B4:B9)</f>
        <v>0</v>
      </c>
      <c r="C10" s="10" t="s">
        <v>360</v>
      </c>
    </row>
    <row r="11" spans="1:3" x14ac:dyDescent="0.25">
      <c r="A11" s="55" t="s">
        <v>354</v>
      </c>
      <c r="B11" s="6"/>
      <c r="C11" s="20"/>
    </row>
    <row r="12" spans="1:3" x14ac:dyDescent="0.25">
      <c r="A12" s="2" t="s">
        <v>67</v>
      </c>
      <c r="B12" s="1"/>
    </row>
    <row r="13" spans="1:3" x14ac:dyDescent="0.25">
      <c r="A13" s="2" t="s">
        <v>68</v>
      </c>
      <c r="B13" s="1"/>
    </row>
    <row r="14" spans="1:3" x14ac:dyDescent="0.25">
      <c r="A14" s="2" t="s">
        <v>69</v>
      </c>
      <c r="B14" s="1"/>
    </row>
    <row r="15" spans="1:3" x14ac:dyDescent="0.25">
      <c r="A15" s="2" t="s">
        <v>70</v>
      </c>
      <c r="B15" s="1"/>
    </row>
    <row r="16" spans="1:3" x14ac:dyDescent="0.25">
      <c r="A16" s="2" t="s">
        <v>71</v>
      </c>
      <c r="B16" s="1"/>
    </row>
    <row r="17" spans="1:3" ht="47.25" x14ac:dyDescent="0.25">
      <c r="A17" s="8" t="s">
        <v>7</v>
      </c>
      <c r="B17" s="9">
        <f>SUBTOTAL(9,B12:B16)</f>
        <v>0</v>
      </c>
      <c r="C17" s="10" t="s">
        <v>8</v>
      </c>
    </row>
    <row r="18" spans="1:3" x14ac:dyDescent="0.25">
      <c r="A18" s="55" t="s">
        <v>368</v>
      </c>
      <c r="B18" s="6"/>
      <c r="C18" s="20"/>
    </row>
    <row r="19" spans="1:3" x14ac:dyDescent="0.25">
      <c r="A19" s="2" t="s">
        <v>72</v>
      </c>
      <c r="B19" s="1"/>
    </row>
    <row r="20" spans="1:3" x14ac:dyDescent="0.25">
      <c r="A20" s="2" t="s">
        <v>73</v>
      </c>
      <c r="B20" s="1"/>
    </row>
    <row r="21" spans="1:3" x14ac:dyDescent="0.25">
      <c r="A21" s="2" t="s">
        <v>74</v>
      </c>
      <c r="B21" s="1"/>
    </row>
    <row r="22" spans="1:3" x14ac:dyDescent="0.25">
      <c r="A22" s="2" t="s">
        <v>75</v>
      </c>
      <c r="B22" s="1"/>
    </row>
    <row r="23" spans="1:3" x14ac:dyDescent="0.25">
      <c r="A23" s="2" t="s">
        <v>76</v>
      </c>
      <c r="B23" s="1"/>
    </row>
    <row r="24" spans="1:3" ht="47.25" x14ac:dyDescent="0.25">
      <c r="A24" s="8" t="s">
        <v>7</v>
      </c>
      <c r="B24" s="9">
        <f>SUBTOTAL(9,B19:B23)</f>
        <v>0</v>
      </c>
      <c r="C24" s="10" t="s">
        <v>8</v>
      </c>
    </row>
    <row r="25" spans="1:3" x14ac:dyDescent="0.25">
      <c r="A25" s="55" t="s">
        <v>355</v>
      </c>
      <c r="B25" s="6"/>
      <c r="C25" s="20"/>
    </row>
    <row r="26" spans="1:3" x14ac:dyDescent="0.25">
      <c r="A26" s="2" t="s">
        <v>77</v>
      </c>
      <c r="B26" s="1"/>
    </row>
    <row r="27" spans="1:3" x14ac:dyDescent="0.25">
      <c r="A27" s="2" t="s">
        <v>78</v>
      </c>
      <c r="B27" s="1"/>
    </row>
    <row r="28" spans="1:3" x14ac:dyDescent="0.25">
      <c r="A28" s="2" t="s">
        <v>79</v>
      </c>
      <c r="B28" s="1"/>
    </row>
    <row r="29" spans="1:3" x14ac:dyDescent="0.25">
      <c r="A29" s="2" t="s">
        <v>80</v>
      </c>
      <c r="B29" s="1"/>
    </row>
    <row r="30" spans="1:3" x14ac:dyDescent="0.25">
      <c r="A30" s="2" t="s">
        <v>81</v>
      </c>
      <c r="B30" s="1"/>
    </row>
    <row r="31" spans="1:3" ht="48" thickBot="1" x14ac:dyDescent="0.3">
      <c r="A31" s="8" t="s">
        <v>7</v>
      </c>
      <c r="B31" s="9">
        <f>SUBTOTAL(9,B26:B30)</f>
        <v>0</v>
      </c>
      <c r="C31" s="10" t="s">
        <v>8</v>
      </c>
    </row>
    <row r="32" spans="1:3" ht="48" thickBot="1" x14ac:dyDescent="0.3">
      <c r="A32" s="14" t="s">
        <v>7</v>
      </c>
      <c r="B32" s="7">
        <f>SUBTOTAL(9,B4:B31)</f>
        <v>0</v>
      </c>
      <c r="C32" s="5" t="s">
        <v>361</v>
      </c>
    </row>
    <row r="39" spans="1:1" x14ac:dyDescent="0.25">
      <c r="A39" s="2" t="s">
        <v>124</v>
      </c>
    </row>
    <row r="40" spans="1:1" x14ac:dyDescent="0.25">
      <c r="A40" s="2" t="s">
        <v>128</v>
      </c>
    </row>
    <row r="41" spans="1:1" x14ac:dyDescent="0.25">
      <c r="A41" s="2" t="s">
        <v>129</v>
      </c>
    </row>
    <row r="42" spans="1:1" x14ac:dyDescent="0.25">
      <c r="A42" s="2" t="s">
        <v>130</v>
      </c>
    </row>
  </sheetData>
  <sheetProtection algorithmName="SHA-512" hashValue="40cYTYBstrRiZfXBZP0GXpOR40iKIV3gRc8LJ2t6otOLQr7DPPN4iOTFAt0YWTrxiEpTJgEXtgy20+Ojb3qA4Q==" saltValue="7KbFREjl+hO5wXnJLPnQdQ==" spinCount="100000" sheet="1" objects="1" scenarios="1"/>
  <protectedRanges>
    <protectedRange sqref="B4:C9 B12:C16 B19:C23 B26:C30" name="Plage1"/>
  </protectedRanges>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C6F5-D2F8-4BB0-9B3D-6DBC62EB1F63}">
  <dimension ref="A1:C22"/>
  <sheetViews>
    <sheetView zoomScale="80" zoomScaleNormal="80" workbookViewId="0">
      <selection activeCell="C12" sqref="C12"/>
    </sheetView>
  </sheetViews>
  <sheetFormatPr baseColWidth="10" defaultRowHeight="15.75" x14ac:dyDescent="0.25"/>
  <cols>
    <col min="1" max="1" width="149" style="58" customWidth="1"/>
    <col min="2" max="2" width="19.25" style="58" customWidth="1"/>
    <col min="3" max="3" width="90.625" style="2" customWidth="1"/>
  </cols>
  <sheetData>
    <row r="1" spans="1:3" s="4" customFormat="1" ht="60" customHeight="1" thickBot="1" x14ac:dyDescent="0.3">
      <c r="A1" s="42" t="s">
        <v>330</v>
      </c>
      <c r="B1" s="47"/>
      <c r="C1" s="43"/>
    </row>
    <row r="2" spans="1:3" ht="47.25" x14ac:dyDescent="0.25">
      <c r="A2" s="3" t="s">
        <v>0</v>
      </c>
      <c r="B2" s="3" t="s">
        <v>5</v>
      </c>
      <c r="C2" s="2" t="s">
        <v>20</v>
      </c>
    </row>
    <row r="3" spans="1:3" x14ac:dyDescent="0.25">
      <c r="A3" s="55" t="s">
        <v>40</v>
      </c>
      <c r="B3" s="56"/>
      <c r="C3" s="20"/>
    </row>
    <row r="4" spans="1:3" x14ac:dyDescent="0.25">
      <c r="A4" s="2" t="s">
        <v>147</v>
      </c>
      <c r="B4" s="1"/>
    </row>
    <row r="5" spans="1:3" x14ac:dyDescent="0.25">
      <c r="A5" s="2" t="s">
        <v>148</v>
      </c>
      <c r="B5" s="1"/>
    </row>
    <row r="6" spans="1:3" x14ac:dyDescent="0.25">
      <c r="A6" s="2" t="s">
        <v>149</v>
      </c>
      <c r="B6" s="1"/>
    </row>
    <row r="7" spans="1:3" x14ac:dyDescent="0.25">
      <c r="A7" s="2" t="s">
        <v>150</v>
      </c>
      <c r="B7" s="1"/>
    </row>
    <row r="8" spans="1:3" x14ac:dyDescent="0.25">
      <c r="A8" s="2" t="s">
        <v>151</v>
      </c>
      <c r="B8" s="1"/>
    </row>
    <row r="9" spans="1:3" ht="47.25" x14ac:dyDescent="0.25">
      <c r="A9" s="8" t="s">
        <v>7</v>
      </c>
      <c r="B9" s="9">
        <f>SUBTOTAL(9,B4:B8)</f>
        <v>0</v>
      </c>
      <c r="C9" s="10" t="s">
        <v>8</v>
      </c>
    </row>
    <row r="10" spans="1:3" x14ac:dyDescent="0.25">
      <c r="A10" s="55" t="s">
        <v>41</v>
      </c>
      <c r="B10" s="6"/>
      <c r="C10" s="20"/>
    </row>
    <row r="11" spans="1:3" x14ac:dyDescent="0.25">
      <c r="A11" s="2" t="s">
        <v>153</v>
      </c>
      <c r="B11" s="1"/>
    </row>
    <row r="12" spans="1:3" x14ac:dyDescent="0.25">
      <c r="A12" s="2" t="s">
        <v>154</v>
      </c>
      <c r="B12" s="1"/>
    </row>
    <row r="13" spans="1:3" x14ac:dyDescent="0.25">
      <c r="A13" s="2" t="s">
        <v>152</v>
      </c>
      <c r="B13" s="1"/>
    </row>
    <row r="14" spans="1:3" ht="47.25" x14ac:dyDescent="0.25">
      <c r="A14" s="8" t="s">
        <v>7</v>
      </c>
      <c r="B14" s="9">
        <f>SUBTOTAL(9,B11:B13)</f>
        <v>0</v>
      </c>
      <c r="C14" s="10" t="s">
        <v>88</v>
      </c>
    </row>
    <row r="15" spans="1:3" x14ac:dyDescent="0.25">
      <c r="A15" s="55" t="s">
        <v>42</v>
      </c>
      <c r="B15" s="6"/>
      <c r="C15" s="20"/>
    </row>
    <row r="16" spans="1:3" x14ac:dyDescent="0.25">
      <c r="A16" s="2" t="s">
        <v>155</v>
      </c>
      <c r="B16" s="1"/>
    </row>
    <row r="17" spans="1:3" x14ac:dyDescent="0.25">
      <c r="A17" s="2" t="s">
        <v>156</v>
      </c>
      <c r="B17" s="1"/>
    </row>
    <row r="18" spans="1:3" x14ac:dyDescent="0.25">
      <c r="A18" s="2" t="s">
        <v>158</v>
      </c>
      <c r="B18" s="1"/>
    </row>
    <row r="19" spans="1:3" x14ac:dyDescent="0.25">
      <c r="A19" s="2" t="s">
        <v>157</v>
      </c>
      <c r="B19" s="1"/>
    </row>
    <row r="20" spans="1:3" x14ac:dyDescent="0.25">
      <c r="A20" s="2" t="s">
        <v>159</v>
      </c>
      <c r="B20" s="1"/>
    </row>
    <row r="21" spans="1:3" ht="48" thickBot="1" x14ac:dyDescent="0.3">
      <c r="A21" s="8" t="s">
        <v>7</v>
      </c>
      <c r="B21" s="9">
        <f>SUBTOTAL(9,B16:B20)</f>
        <v>0</v>
      </c>
      <c r="C21" s="10" t="s">
        <v>8</v>
      </c>
    </row>
    <row r="22" spans="1:3" ht="48" thickBot="1" x14ac:dyDescent="0.3">
      <c r="A22" s="14" t="s">
        <v>7</v>
      </c>
      <c r="B22" s="7">
        <f>SUBTOTAL(9,B4:B21)</f>
        <v>0</v>
      </c>
      <c r="C22" s="5" t="s">
        <v>362</v>
      </c>
    </row>
  </sheetData>
  <sheetProtection algorithmName="SHA-512" hashValue="BJ2H6+HyWO47eQ13nFUonF8lrje9Krt3DHSxv7ah8U0hgvRPDRwtPoxnEXLsMl6XjnpWii2R9ayTIzVKTlddBA==" saltValue="g1ouFo2Esg1F5jC4m3SNFA==" spinCount="100000" sheet="1" objects="1" scenarios="1"/>
  <protectedRanges>
    <protectedRange sqref="B4:C8 B11:C13 B16:C20" name="Plage1"/>
  </protectedRanges>
  <mergeCells count="1">
    <mergeCell ref="A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19780-0E87-4B1E-9A68-0EB44BD917EE}">
  <dimension ref="A1:C26"/>
  <sheetViews>
    <sheetView zoomScale="80" zoomScaleNormal="80" workbookViewId="0">
      <selection activeCell="C5" sqref="C5"/>
    </sheetView>
  </sheetViews>
  <sheetFormatPr baseColWidth="10" defaultRowHeight="15.75" x14ac:dyDescent="0.25"/>
  <cols>
    <col min="1" max="1" width="149" style="58" customWidth="1"/>
    <col min="2" max="2" width="19.25" style="58" customWidth="1"/>
    <col min="3" max="3" width="90.625" style="2" customWidth="1"/>
  </cols>
  <sheetData>
    <row r="1" spans="1:3" s="4" customFormat="1" ht="60" customHeight="1" thickBot="1" x14ac:dyDescent="0.3">
      <c r="A1" s="42" t="s">
        <v>332</v>
      </c>
      <c r="B1" s="47"/>
      <c r="C1" s="43"/>
    </row>
    <row r="2" spans="1:3" ht="47.25" x14ac:dyDescent="0.25">
      <c r="A2" s="3" t="s">
        <v>0</v>
      </c>
      <c r="B2" s="3" t="s">
        <v>5</v>
      </c>
      <c r="C2" s="2" t="s">
        <v>20</v>
      </c>
    </row>
    <row r="3" spans="1:3" x14ac:dyDescent="0.25">
      <c r="A3" s="55" t="s">
        <v>43</v>
      </c>
      <c r="B3" s="56"/>
      <c r="C3" s="20"/>
    </row>
    <row r="4" spans="1:3" x14ac:dyDescent="0.25">
      <c r="A4" s="2" t="s">
        <v>160</v>
      </c>
      <c r="B4" s="1"/>
    </row>
    <row r="5" spans="1:3" x14ac:dyDescent="0.25">
      <c r="A5" s="2" t="s">
        <v>161</v>
      </c>
      <c r="B5" s="1"/>
    </row>
    <row r="6" spans="1:3" x14ac:dyDescent="0.25">
      <c r="A6" s="2" t="s">
        <v>162</v>
      </c>
      <c r="B6" s="1"/>
    </row>
    <row r="7" spans="1:3" x14ac:dyDescent="0.25">
      <c r="A7" s="2" t="s">
        <v>163</v>
      </c>
      <c r="B7" s="1"/>
    </row>
    <row r="8" spans="1:3" x14ac:dyDescent="0.25">
      <c r="A8" s="2" t="s">
        <v>164</v>
      </c>
      <c r="B8" s="1"/>
    </row>
    <row r="9" spans="1:3" ht="47.25" x14ac:dyDescent="0.25">
      <c r="A9" s="8" t="s">
        <v>7</v>
      </c>
      <c r="B9" s="9">
        <f>SUBTOTAL(9,B4:B8)</f>
        <v>0</v>
      </c>
      <c r="C9" s="10" t="s">
        <v>8</v>
      </c>
    </row>
    <row r="10" spans="1:3" x14ac:dyDescent="0.25">
      <c r="A10" s="55" t="s">
        <v>44</v>
      </c>
      <c r="B10" s="6"/>
      <c r="C10" s="20"/>
    </row>
    <row r="11" spans="1:3" x14ac:dyDescent="0.25">
      <c r="A11" s="2" t="s">
        <v>169</v>
      </c>
      <c r="B11" s="1"/>
    </row>
    <row r="12" spans="1:3" x14ac:dyDescent="0.25">
      <c r="A12" s="2" t="s">
        <v>165</v>
      </c>
      <c r="B12" s="1"/>
    </row>
    <row r="13" spans="1:3" x14ac:dyDescent="0.25">
      <c r="A13" s="2" t="s">
        <v>166</v>
      </c>
      <c r="B13" s="1"/>
    </row>
    <row r="14" spans="1:3" x14ac:dyDescent="0.25">
      <c r="A14" s="2" t="s">
        <v>167</v>
      </c>
      <c r="B14" s="1"/>
    </row>
    <row r="15" spans="1:3" x14ac:dyDescent="0.25">
      <c r="A15" s="2" t="s">
        <v>168</v>
      </c>
      <c r="B15" s="1"/>
    </row>
    <row r="16" spans="1:3" x14ac:dyDescent="0.25">
      <c r="A16" s="2" t="s">
        <v>170</v>
      </c>
      <c r="B16" s="1"/>
    </row>
    <row r="17" spans="1:3" x14ac:dyDescent="0.25">
      <c r="A17" s="2" t="s">
        <v>171</v>
      </c>
      <c r="B17" s="1"/>
    </row>
    <row r="18" spans="1:3" ht="47.25" x14ac:dyDescent="0.25">
      <c r="A18" s="8" t="s">
        <v>7</v>
      </c>
      <c r="B18" s="9">
        <f>SUBTOTAL(9,B11:B17)</f>
        <v>0</v>
      </c>
      <c r="C18" s="10" t="s">
        <v>106</v>
      </c>
    </row>
    <row r="19" spans="1:3" x14ac:dyDescent="0.25">
      <c r="A19" s="55" t="s">
        <v>45</v>
      </c>
      <c r="B19" s="6"/>
      <c r="C19" s="20"/>
    </row>
    <row r="20" spans="1:3" ht="17.25" customHeight="1" x14ac:dyDescent="0.25">
      <c r="A20" s="2" t="s">
        <v>172</v>
      </c>
      <c r="B20" s="1"/>
    </row>
    <row r="21" spans="1:3" x14ac:dyDescent="0.25">
      <c r="A21" s="2" t="s">
        <v>173</v>
      </c>
      <c r="B21" s="1"/>
    </row>
    <row r="22" spans="1:3" x14ac:dyDescent="0.25">
      <c r="A22" s="2" t="s">
        <v>174</v>
      </c>
      <c r="B22" s="1"/>
    </row>
    <row r="23" spans="1:3" x14ac:dyDescent="0.25">
      <c r="A23" s="2" t="s">
        <v>175</v>
      </c>
      <c r="B23" s="1"/>
    </row>
    <row r="24" spans="1:3" x14ac:dyDescent="0.25">
      <c r="A24" s="2" t="s">
        <v>176</v>
      </c>
      <c r="B24" s="1"/>
    </row>
    <row r="25" spans="1:3" ht="48" thickBot="1" x14ac:dyDescent="0.3">
      <c r="A25" s="8" t="s">
        <v>7</v>
      </c>
      <c r="B25" s="9">
        <f>SUBTOTAL(9,B20:B24)</f>
        <v>0</v>
      </c>
      <c r="C25" s="10" t="s">
        <v>8</v>
      </c>
    </row>
    <row r="26" spans="1:3" ht="48" thickBot="1" x14ac:dyDescent="0.3">
      <c r="A26" s="14" t="s">
        <v>7</v>
      </c>
      <c r="B26" s="7">
        <f>SUBTOTAL(9,B4:B25)</f>
        <v>0</v>
      </c>
      <c r="C26" s="5" t="s">
        <v>363</v>
      </c>
    </row>
  </sheetData>
  <sheetProtection algorithmName="SHA-512" hashValue="sgld35YOXey3PDt/lyKRgzF8QuzIZKvW7QGOXwFY2SH+pzkWgdZ2lOIjTjc/2YQ4PYCKtGrM353yW/pVS4l7xA==" saltValue="bHa1F1gN9RpicIVETbpxQA==" spinCount="100000" sheet="1" objects="1" scenarios="1"/>
  <protectedRanges>
    <protectedRange sqref="B4:C8 B11:C17 B20:C24" name="Plage1"/>
  </protectedRanges>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77FC3-4D7E-408C-9871-974794C7D32B}">
  <dimension ref="A1:C38"/>
  <sheetViews>
    <sheetView zoomScale="80" zoomScaleNormal="80" workbookViewId="0">
      <selection activeCell="C6" sqref="C6"/>
    </sheetView>
  </sheetViews>
  <sheetFormatPr baseColWidth="10" defaultRowHeight="15.75" x14ac:dyDescent="0.25"/>
  <cols>
    <col min="1" max="1" width="149" style="58" customWidth="1"/>
    <col min="2" max="2" width="19.25" style="58" customWidth="1"/>
    <col min="3" max="3" width="90.625" style="2" customWidth="1"/>
  </cols>
  <sheetData>
    <row r="1" spans="1:3" s="4" customFormat="1" ht="60" customHeight="1" thickBot="1" x14ac:dyDescent="0.3">
      <c r="A1" s="42" t="s">
        <v>334</v>
      </c>
      <c r="B1" s="47"/>
      <c r="C1" s="43"/>
    </row>
    <row r="2" spans="1:3" ht="47.25" x14ac:dyDescent="0.25">
      <c r="A2" s="3" t="s">
        <v>0</v>
      </c>
      <c r="B2" s="3" t="s">
        <v>5</v>
      </c>
      <c r="C2" s="2" t="s">
        <v>20</v>
      </c>
    </row>
    <row r="3" spans="1:3" x14ac:dyDescent="0.25">
      <c r="A3" s="55" t="s">
        <v>46</v>
      </c>
      <c r="B3" s="56"/>
      <c r="C3" s="20"/>
    </row>
    <row r="4" spans="1:3" x14ac:dyDescent="0.25">
      <c r="A4" s="2" t="s">
        <v>177</v>
      </c>
      <c r="B4" s="1"/>
    </row>
    <row r="5" spans="1:3" x14ac:dyDescent="0.25">
      <c r="A5" s="2" t="s">
        <v>178</v>
      </c>
      <c r="B5" s="1"/>
    </row>
    <row r="6" spans="1:3" x14ac:dyDescent="0.25">
      <c r="A6" s="2" t="s">
        <v>179</v>
      </c>
      <c r="B6" s="1"/>
    </row>
    <row r="7" spans="1:3" x14ac:dyDescent="0.25">
      <c r="A7" s="2" t="s">
        <v>180</v>
      </c>
      <c r="B7" s="1"/>
    </row>
    <row r="8" spans="1:3" x14ac:dyDescent="0.25">
      <c r="A8" s="2" t="s">
        <v>181</v>
      </c>
      <c r="B8" s="1"/>
    </row>
    <row r="9" spans="1:3" ht="47.25" x14ac:dyDescent="0.25">
      <c r="A9" s="8" t="s">
        <v>7</v>
      </c>
      <c r="B9" s="9">
        <f>SUBTOTAL(9,B4:B8)</f>
        <v>0</v>
      </c>
      <c r="C9" s="10" t="s">
        <v>8</v>
      </c>
    </row>
    <row r="10" spans="1:3" x14ac:dyDescent="0.25">
      <c r="A10" s="55" t="s">
        <v>47</v>
      </c>
      <c r="B10" s="6"/>
      <c r="C10" s="20"/>
    </row>
    <row r="11" spans="1:3" x14ac:dyDescent="0.25">
      <c r="A11" s="2" t="s">
        <v>185</v>
      </c>
      <c r="B11" s="1"/>
    </row>
    <row r="12" spans="1:3" x14ac:dyDescent="0.25">
      <c r="A12" s="2" t="s">
        <v>182</v>
      </c>
      <c r="B12" s="1"/>
    </row>
    <row r="13" spans="1:3" x14ac:dyDescent="0.25">
      <c r="A13" s="2" t="s">
        <v>183</v>
      </c>
      <c r="B13" s="1"/>
    </row>
    <row r="14" spans="1:3" x14ac:dyDescent="0.25">
      <c r="A14" s="2" t="s">
        <v>184</v>
      </c>
      <c r="B14" s="1"/>
    </row>
    <row r="15" spans="1:3" x14ac:dyDescent="0.25">
      <c r="A15" s="2" t="s">
        <v>186</v>
      </c>
      <c r="B15" s="1"/>
    </row>
    <row r="16" spans="1:3" x14ac:dyDescent="0.25">
      <c r="A16" s="2" t="s">
        <v>188</v>
      </c>
      <c r="B16" s="1"/>
    </row>
    <row r="17" spans="1:3" x14ac:dyDescent="0.25">
      <c r="A17" s="2" t="s">
        <v>187</v>
      </c>
      <c r="B17" s="1"/>
    </row>
    <row r="18" spans="1:3" ht="47.25" x14ac:dyDescent="0.25">
      <c r="A18" s="8" t="s">
        <v>7</v>
      </c>
      <c r="B18" s="9">
        <f>SUBTOTAL(9,B11:B17)</f>
        <v>0</v>
      </c>
      <c r="C18" s="10" t="s">
        <v>106</v>
      </c>
    </row>
    <row r="19" spans="1:3" x14ac:dyDescent="0.25">
      <c r="A19" s="55" t="s">
        <v>48</v>
      </c>
      <c r="B19" s="6"/>
      <c r="C19" s="20"/>
    </row>
    <row r="20" spans="1:3" x14ac:dyDescent="0.25">
      <c r="A20" s="2" t="s">
        <v>190</v>
      </c>
      <c r="B20" s="1"/>
    </row>
    <row r="21" spans="1:3" x14ac:dyDescent="0.25">
      <c r="A21" s="2" t="s">
        <v>191</v>
      </c>
      <c r="B21" s="1"/>
    </row>
    <row r="22" spans="1:3" x14ac:dyDescent="0.25">
      <c r="A22" s="2" t="s">
        <v>189</v>
      </c>
      <c r="B22" s="1"/>
    </row>
    <row r="23" spans="1:3" ht="47.25" x14ac:dyDescent="0.25">
      <c r="A23" s="8" t="s">
        <v>7</v>
      </c>
      <c r="B23" s="9">
        <f>SUBTOTAL(9,B20:B22)</f>
        <v>0</v>
      </c>
      <c r="C23" s="10" t="s">
        <v>88</v>
      </c>
    </row>
    <row r="24" spans="1:3" x14ac:dyDescent="0.25">
      <c r="A24" s="55" t="s">
        <v>49</v>
      </c>
      <c r="B24" s="6"/>
      <c r="C24" s="20"/>
    </row>
    <row r="25" spans="1:3" x14ac:dyDescent="0.25">
      <c r="A25" s="58" t="s">
        <v>192</v>
      </c>
      <c r="B25" s="1"/>
    </row>
    <row r="26" spans="1:3" x14ac:dyDescent="0.25">
      <c r="A26" s="58" t="s">
        <v>193</v>
      </c>
      <c r="B26" s="1"/>
    </row>
    <row r="27" spans="1:3" x14ac:dyDescent="0.25">
      <c r="A27" s="58" t="s">
        <v>194</v>
      </c>
      <c r="B27" s="1"/>
    </row>
    <row r="28" spans="1:3" x14ac:dyDescent="0.25">
      <c r="A28" s="58" t="s">
        <v>195</v>
      </c>
      <c r="B28" s="1"/>
    </row>
    <row r="29" spans="1:3" x14ac:dyDescent="0.25">
      <c r="A29" s="2" t="s">
        <v>196</v>
      </c>
      <c r="B29" s="1"/>
    </row>
    <row r="30" spans="1:3" ht="47.25" x14ac:dyDescent="0.25">
      <c r="A30" s="8" t="s">
        <v>7</v>
      </c>
      <c r="B30" s="9">
        <f>SUBTOTAL(9,B25:B29)</f>
        <v>0</v>
      </c>
      <c r="C30" s="10" t="s">
        <v>8</v>
      </c>
    </row>
    <row r="31" spans="1:3" x14ac:dyDescent="0.25">
      <c r="A31" s="55" t="s">
        <v>50</v>
      </c>
      <c r="B31" s="6"/>
      <c r="C31" s="20"/>
    </row>
    <row r="32" spans="1:3" x14ac:dyDescent="0.25">
      <c r="A32" s="2" t="s">
        <v>199</v>
      </c>
      <c r="B32" s="1"/>
    </row>
    <row r="33" spans="1:3" x14ac:dyDescent="0.25">
      <c r="A33" s="2" t="s">
        <v>197</v>
      </c>
      <c r="B33" s="1"/>
    </row>
    <row r="34" spans="1:3" x14ac:dyDescent="0.25">
      <c r="A34" s="2" t="s">
        <v>198</v>
      </c>
      <c r="B34" s="1"/>
    </row>
    <row r="35" spans="1:3" x14ac:dyDescent="0.25">
      <c r="A35" s="2" t="s">
        <v>200</v>
      </c>
      <c r="B35" s="1"/>
    </row>
    <row r="36" spans="1:3" x14ac:dyDescent="0.25">
      <c r="A36" s="2" t="s">
        <v>201</v>
      </c>
      <c r="B36" s="1"/>
    </row>
    <row r="37" spans="1:3" ht="48" thickBot="1" x14ac:dyDescent="0.3">
      <c r="A37" s="8" t="s">
        <v>7</v>
      </c>
      <c r="B37" s="9">
        <f>SUBTOTAL(9,B32:B36)</f>
        <v>0</v>
      </c>
      <c r="C37" s="10" t="s">
        <v>8</v>
      </c>
    </row>
    <row r="38" spans="1:3" ht="48" thickBot="1" x14ac:dyDescent="0.3">
      <c r="A38" s="14" t="s">
        <v>7</v>
      </c>
      <c r="B38" s="7">
        <f>SUBTOTAL(9,B4:B37)</f>
        <v>0</v>
      </c>
      <c r="C38" s="5" t="s">
        <v>364</v>
      </c>
    </row>
  </sheetData>
  <sheetProtection algorithmName="SHA-512" hashValue="YHUtsJ563EJ/0pn/fUzZb4eRDMVOmqmhPjhc4dXXz/NgUIrRPAUoO+F+pA4AO3bxr0MFZZtMHgxkuw0z1c9a4w==" saltValue="EfoBvww9vvWSgQQ4uxHBzQ==" spinCount="100000" sheet="1" objects="1" scenarios="1"/>
  <protectedRanges>
    <protectedRange sqref="B4:C8 B11:C17 B20:C22 B25:C29 B32:C36" name="Plage1"/>
  </protectedRanges>
  <mergeCells count="1">
    <mergeCell ref="A1:C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BC8DE-D0BD-4776-AE3F-2008C9729689}">
  <dimension ref="A1:C26"/>
  <sheetViews>
    <sheetView zoomScale="80" zoomScaleNormal="80" workbookViewId="0">
      <selection activeCell="C7" sqref="C7"/>
    </sheetView>
  </sheetViews>
  <sheetFormatPr baseColWidth="10" defaultRowHeight="15.75" x14ac:dyDescent="0.25"/>
  <cols>
    <col min="1" max="1" width="149" style="58" customWidth="1"/>
    <col min="2" max="2" width="19.25" style="1" customWidth="1"/>
    <col min="3" max="3" width="90.625" style="2" customWidth="1"/>
  </cols>
  <sheetData>
    <row r="1" spans="1:3" s="4" customFormat="1" ht="60" customHeight="1" thickBot="1" x14ac:dyDescent="0.3">
      <c r="A1" s="42" t="s">
        <v>336</v>
      </c>
      <c r="B1" s="47"/>
      <c r="C1" s="43"/>
    </row>
    <row r="2" spans="1:3" ht="47.25" x14ac:dyDescent="0.25">
      <c r="A2" s="3" t="s">
        <v>0</v>
      </c>
      <c r="B2" s="15" t="s">
        <v>5</v>
      </c>
      <c r="C2" s="2" t="s">
        <v>20</v>
      </c>
    </row>
    <row r="3" spans="1:3" ht="31.5" x14ac:dyDescent="0.25">
      <c r="A3" s="55" t="s">
        <v>51</v>
      </c>
      <c r="B3" s="6"/>
      <c r="C3" s="20" t="s">
        <v>66</v>
      </c>
    </row>
    <row r="4" spans="1:3" x14ac:dyDescent="0.25">
      <c r="A4" s="2" t="s">
        <v>202</v>
      </c>
    </row>
    <row r="5" spans="1:3" x14ac:dyDescent="0.25">
      <c r="A5" s="2" t="s">
        <v>203</v>
      </c>
    </row>
    <row r="6" spans="1:3" x14ac:dyDescent="0.25">
      <c r="A6" s="2" t="s">
        <v>204</v>
      </c>
    </row>
    <row r="7" spans="1:3" x14ac:dyDescent="0.25">
      <c r="A7" s="2" t="s">
        <v>205</v>
      </c>
    </row>
    <row r="8" spans="1:3" x14ac:dyDescent="0.25">
      <c r="A8" s="2" t="s">
        <v>181</v>
      </c>
    </row>
    <row r="9" spans="1:3" ht="47.25" x14ac:dyDescent="0.25">
      <c r="A9" s="8" t="s">
        <v>7</v>
      </c>
      <c r="B9" s="9">
        <f>SUBTOTAL(9,B4:B8)</f>
        <v>0</v>
      </c>
      <c r="C9" s="10" t="s">
        <v>8</v>
      </c>
    </row>
    <row r="10" spans="1:3" x14ac:dyDescent="0.25">
      <c r="A10" s="55" t="s">
        <v>52</v>
      </c>
      <c r="B10" s="6"/>
      <c r="C10" s="20"/>
    </row>
    <row r="11" spans="1:3" x14ac:dyDescent="0.25">
      <c r="A11" s="2" t="s">
        <v>206</v>
      </c>
    </row>
    <row r="12" spans="1:3" x14ac:dyDescent="0.25">
      <c r="A12" s="2" t="s">
        <v>207</v>
      </c>
    </row>
    <row r="13" spans="1:3" x14ac:dyDescent="0.25">
      <c r="A13" s="2" t="s">
        <v>208</v>
      </c>
    </row>
    <row r="14" spans="1:3" x14ac:dyDescent="0.25">
      <c r="A14" s="2" t="s">
        <v>209</v>
      </c>
    </row>
    <row r="15" spans="1:3" x14ac:dyDescent="0.25">
      <c r="A15" s="2" t="s">
        <v>210</v>
      </c>
    </row>
    <row r="16" spans="1:3" ht="47.25" x14ac:dyDescent="0.25">
      <c r="A16" s="8" t="s">
        <v>7</v>
      </c>
      <c r="B16" s="9">
        <f>SUBTOTAL(9,B11:B15)</f>
        <v>0</v>
      </c>
      <c r="C16" s="10" t="s">
        <v>8</v>
      </c>
    </row>
    <row r="17" spans="1:3" x14ac:dyDescent="0.25">
      <c r="A17" s="55" t="s">
        <v>53</v>
      </c>
      <c r="B17" s="6"/>
      <c r="C17" s="20"/>
    </row>
    <row r="18" spans="1:3" x14ac:dyDescent="0.25">
      <c r="A18" s="2" t="s">
        <v>213</v>
      </c>
    </row>
    <row r="19" spans="1:3" x14ac:dyDescent="0.25">
      <c r="A19" s="2" t="s">
        <v>211</v>
      </c>
    </row>
    <row r="20" spans="1:3" x14ac:dyDescent="0.25">
      <c r="A20" s="2" t="s">
        <v>212</v>
      </c>
    </row>
    <row r="21" spans="1:3" x14ac:dyDescent="0.25">
      <c r="A21" s="2" t="s">
        <v>215</v>
      </c>
    </row>
    <row r="22" spans="1:3" ht="16.5" customHeight="1" x14ac:dyDescent="0.25">
      <c r="A22" s="2" t="s">
        <v>214</v>
      </c>
    </row>
    <row r="23" spans="1:3" x14ac:dyDescent="0.25">
      <c r="A23" s="58" t="s">
        <v>217</v>
      </c>
    </row>
    <row r="24" spans="1:3" x14ac:dyDescent="0.25">
      <c r="A24" s="2" t="s">
        <v>216</v>
      </c>
    </row>
    <row r="25" spans="1:3" ht="48" thickBot="1" x14ac:dyDescent="0.3">
      <c r="A25" s="8" t="s">
        <v>7</v>
      </c>
      <c r="B25" s="9">
        <f>SUBTOTAL(9,B18:B24)</f>
        <v>0</v>
      </c>
      <c r="C25" s="10" t="s">
        <v>106</v>
      </c>
    </row>
    <row r="26" spans="1:3" ht="48" thickBot="1" x14ac:dyDescent="0.3">
      <c r="A26" s="14" t="s">
        <v>7</v>
      </c>
      <c r="B26" s="7">
        <f>SUBTOTAL(9,B4:B25)</f>
        <v>0</v>
      </c>
      <c r="C26" s="5" t="s">
        <v>363</v>
      </c>
    </row>
  </sheetData>
  <sheetProtection algorithmName="SHA-512" hashValue="0juNCFkASkXTe6DKI9uPdwUvUw/aCPxTEBj19UN69BrVzCaA816uewHWxbjCvV7FMRDaicP4vXCorn7spArzwA==" saltValue="MvVFa3JyNOwxWpYIK8Q79Q==" spinCount="100000" sheet="1" objects="1" scenarios="1"/>
  <protectedRanges>
    <protectedRange sqref="B4:C8 B11:C15 B18:C24" name="Plage1"/>
  </protectedRanges>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Compétences</vt:lpstr>
      <vt:lpstr>Adaptabilité</vt:lpstr>
      <vt:lpstr>Communication</vt:lpstr>
      <vt:lpstr>Compétences analytiques</vt:lpstr>
      <vt:lpstr>Gestion de projets</vt:lpstr>
      <vt:lpstr>Créativité</vt:lpstr>
      <vt:lpstr>Gestion des conflits</vt:lpstr>
      <vt:lpstr>Leadership</vt:lpstr>
      <vt:lpstr>Négociation</vt:lpstr>
      <vt:lpstr>Résolution de problèmes</vt:lpstr>
      <vt:lpstr>Travail d'équipe</vt:lpstr>
      <vt:lpstr>Apprendre à apprendre</vt:lpstr>
      <vt:lpstr>Auto-évaluation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Virginie Le Men</dc:creator>
  <cp:lastModifiedBy>Laurent MAHEUX</cp:lastModifiedBy>
  <dcterms:created xsi:type="dcterms:W3CDTF">2022-04-03T16:17:04Z</dcterms:created>
  <dcterms:modified xsi:type="dcterms:W3CDTF">2023-11-02T11:37:07Z</dcterms:modified>
</cp:coreProperties>
</file>